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Y:\Dirección de Administración y Finanzas\Administracion y Finanzas\REPORTERÍA AYF\2023\9) Viaticos\"/>
    </mc:Choice>
  </mc:AlternateContent>
  <xr:revisionPtr revIDLastSave="0" documentId="13_ncr:1_{980B7E48-5CDC-4488-B968-C9D14D5D3F1B}" xr6:coauthVersionLast="47" xr6:coauthVersionMax="47" xr10:uidLastSave="{00000000-0000-0000-0000-000000000000}"/>
  <bookViews>
    <workbookView xWindow="-120" yWindow="-120" windowWidth="29040" windowHeight="15720" xr2:uid="{00000000-000D-0000-FFFF-FFFF00000000}"/>
  </bookViews>
  <sheets>
    <sheet name="Hoja1" sheetId="5" r:id="rId1"/>
  </sheets>
  <definedNames>
    <definedName name="_xlnm._FilterDatabase" localSheetId="0" hidden="1">Hoja1!$B$4:$W$132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26" i="5" l="1"/>
  <c r="V126" i="5" s="1"/>
  <c r="V14" i="5" l="1"/>
  <c r="V15" i="5"/>
  <c r="V16" i="5"/>
  <c r="V17" i="5"/>
  <c r="V18" i="5"/>
  <c r="V19" i="5"/>
  <c r="V20" i="5"/>
  <c r="V21" i="5"/>
  <c r="V22" i="5"/>
  <c r="V23" i="5"/>
  <c r="V24" i="5"/>
  <c r="V25" i="5"/>
  <c r="V26" i="5"/>
  <c r="V27" i="5"/>
  <c r="V38" i="5" l="1"/>
  <c r="V45" i="5"/>
  <c r="V42" i="5"/>
  <c r="V37" i="5"/>
  <c r="V39" i="5"/>
  <c r="V40" i="5"/>
  <c r="V41" i="5"/>
  <c r="V43" i="5"/>
  <c r="V44" i="5"/>
  <c r="V46" i="5"/>
  <c r="V47" i="5"/>
  <c r="V48" i="5"/>
  <c r="V49" i="5"/>
  <c r="V36" i="5" l="1"/>
  <c r="V35" i="5"/>
  <c r="V34" i="5"/>
  <c r="V33" i="5"/>
  <c r="V32" i="5"/>
  <c r="V31" i="5"/>
  <c r="V30" i="5"/>
  <c r="V29" i="5"/>
  <c r="V28" i="5"/>
  <c r="V13" i="5" l="1"/>
  <c r="V5" i="5"/>
  <c r="V10" i="5"/>
  <c r="V9" i="5"/>
  <c r="V6" i="5"/>
  <c r="V8" i="5"/>
  <c r="V7" i="5"/>
  <c r="V11" i="5"/>
  <c r="V12" i="5"/>
</calcChain>
</file>

<file path=xl/sharedStrings.xml><?xml version="1.0" encoding="utf-8"?>
<sst xmlns="http://schemas.openxmlformats.org/spreadsheetml/2006/main" count="1453" uniqueCount="417">
  <si>
    <t>Mes</t>
  </si>
  <si>
    <t>Id Formulario</t>
  </si>
  <si>
    <t>Res N°</t>
  </si>
  <si>
    <t>Funcionario</t>
  </si>
  <si>
    <t>Cargo</t>
  </si>
  <si>
    <t>Destino</t>
  </si>
  <si>
    <t>Via Transporte</t>
  </si>
  <si>
    <t>Cometido</t>
  </si>
  <si>
    <t>Motivo</t>
  </si>
  <si>
    <t>Fecha Salida</t>
  </si>
  <si>
    <t>Fecha Llegada</t>
  </si>
  <si>
    <t>Estamento</t>
  </si>
  <si>
    <t>Tipo Contrato</t>
  </si>
  <si>
    <t>Días</t>
  </si>
  <si>
    <t>Año</t>
  </si>
  <si>
    <t>$ Viático</t>
  </si>
  <si>
    <t>Financiado por</t>
  </si>
  <si>
    <t>$ Rend.de Gasto Taxi u otro</t>
  </si>
  <si>
    <t>Orden de Compra</t>
  </si>
  <si>
    <t>$ Valor Pasaje</t>
  </si>
  <si>
    <t>Total Viático + gastos de pasajes</t>
  </si>
  <si>
    <t>Observación</t>
  </si>
  <si>
    <t>Nacional</t>
  </si>
  <si>
    <t>Indefinido</t>
  </si>
  <si>
    <t>CPLT</t>
  </si>
  <si>
    <t>Profesional</t>
  </si>
  <si>
    <t>Consejero</t>
  </si>
  <si>
    <t>Enero</t>
  </si>
  <si>
    <t>Directivo</t>
  </si>
  <si>
    <t>Presidente</t>
  </si>
  <si>
    <t>Aérea</t>
  </si>
  <si>
    <t>Designado</t>
  </si>
  <si>
    <t>Temuco</t>
  </si>
  <si>
    <t>Punta Arenas</t>
  </si>
  <si>
    <t>Iquique</t>
  </si>
  <si>
    <t>110700/5/2023</t>
  </si>
  <si>
    <t>110700/6/2023</t>
  </si>
  <si>
    <t>110700/7/2023</t>
  </si>
  <si>
    <t>110700/9/2023</t>
  </si>
  <si>
    <t>110700/11/2023</t>
  </si>
  <si>
    <t>110700/12/2023</t>
  </si>
  <si>
    <t>110700/13/2023</t>
  </si>
  <si>
    <t>110700/14/2023</t>
  </si>
  <si>
    <t>Res.Ex. N°4/2023</t>
  </si>
  <si>
    <t>Res.Ex. N°5/2023</t>
  </si>
  <si>
    <t>Res.Ex. N°6/2023</t>
  </si>
  <si>
    <t>Res.Ex. N°7/2023</t>
  </si>
  <si>
    <t>110700/20/2023</t>
  </si>
  <si>
    <t>Res.Ex.N°34/2023</t>
  </si>
  <si>
    <t>Res.Ex. N°35/2023</t>
  </si>
  <si>
    <t>Juan Pablo Camps Carreño</t>
  </si>
  <si>
    <t>Coordinador De Formación</t>
  </si>
  <si>
    <t>Christian Anker Ullrich</t>
  </si>
  <si>
    <t>Jefe De La Unidad De Formación Y Promoción</t>
  </si>
  <si>
    <t>Bernardo Eric Navarrete Yañez</t>
  </si>
  <si>
    <t>Paula Eugenia Alcaíno Palma</t>
  </si>
  <si>
    <t>Paula Andrea Tobalina Knust</t>
  </si>
  <si>
    <t>Juan Pablo Cañas Montt</t>
  </si>
  <si>
    <t>Analista Senior Contenidos Y Prensa</t>
  </si>
  <si>
    <t>Francisco Javier Leturia Infante</t>
  </si>
  <si>
    <t>Juan Felipe Villanueva Figueroa</t>
  </si>
  <si>
    <t>Asesor Presidente</t>
  </si>
  <si>
    <t>Maximiliano Anibal Núñez Gómez</t>
  </si>
  <si>
    <t>Analista De La Unidad De Formación Y Promoción</t>
  </si>
  <si>
    <t>Alejandro Cristián González Guajardo</t>
  </si>
  <si>
    <t>Jefe Unidad De Normativa Y Regulación (S)</t>
  </si>
  <si>
    <t>Carlo Stephano Benussi Díaz</t>
  </si>
  <si>
    <t>Analista De Normativa Y Regulacion</t>
  </si>
  <si>
    <t>Coordinador(a) De Fiscalización</t>
  </si>
  <si>
    <t>Jefe (a) De Comunicaciones</t>
  </si>
  <si>
    <t>Participar en actividades del programa "Fortalecimiento de la Gestión Municipal en el Acceso a la Información y Transparencia (CPLT-SUBDERE)”, realizar capacitaciones a sociedad civil, funcionarios municipales de la Región de Magallanes y participar en reuniones con diversas autoridades municipales</t>
  </si>
  <si>
    <t>Participar en reuniones con autoridades de la Asociación de Municipalidades con Alcalde Mapuche (AMCAM), vinculadas a la iniciativa “Violencia y Crimen organizado. ¿Qué debemos hacer para enfrentarlo?”, que se realizarán en la Región de la Araucanía</t>
  </si>
  <si>
    <t>Participar en actividades del programa "Fortalecimiento de la Gestión Municipal en el Acceso a la Información y Transparencia (CPLT-SUBDERE)”, realizar capacitaciones a sociedad civil, funcionarios municipales de la Región de Tarapacá y participar en reuniones con diversas autoridades municipales</t>
  </si>
  <si>
    <t xml:space="preserve">Participar en actividades del programa "Fortalecimiento de la Gestión Municipal en el Acceso a la Información y Transparencia (CPLT-SUBDERE)”, realizar capacitaciones a sociedad civil, funcionarios municipales de la Región de La Araucanía y participar en reuniones con diversas autoridades y funcionarios municipales </t>
  </si>
  <si>
    <t>SUBDERE</t>
  </si>
  <si>
    <t>5752-169-CM22</t>
  </si>
  <si>
    <t>5752-164-CM22; 5752-165-CM22; 5752-166-CM22</t>
  </si>
  <si>
    <t>5752-167-CM22; 5752-168-CM22</t>
  </si>
  <si>
    <t>5752-4-CM23</t>
  </si>
  <si>
    <t>5752-8-CM23</t>
  </si>
  <si>
    <t>5752-9-CM23</t>
  </si>
  <si>
    <t>5752-2-CM23; 5752-11-CM23</t>
  </si>
  <si>
    <t>Honorarios</t>
  </si>
  <si>
    <t>Plazo Fijo</t>
  </si>
  <si>
    <t>5752-12-SE23; 5752-10-CM23; 5752-1-CM23</t>
  </si>
  <si>
    <t>5752-7-CM23</t>
  </si>
  <si>
    <t>5752-5-CM23</t>
  </si>
  <si>
    <t>5752-6-CM23</t>
  </si>
  <si>
    <t>5752-17-CM23</t>
  </si>
  <si>
    <t>5752-15-CM23</t>
  </si>
  <si>
    <t>5752-18-CM23</t>
  </si>
  <si>
    <t>5752-21-CM23</t>
  </si>
  <si>
    <t>Marzo</t>
  </si>
  <si>
    <t>Res.Ex. N°107/2023</t>
  </si>
  <si>
    <t>Res.Ex. N°110/2023</t>
  </si>
  <si>
    <t>Res.Ex. N°111/2023</t>
  </si>
  <si>
    <t>Res.Ex. N°112/2023</t>
  </si>
  <si>
    <t>Res.Ex. N°113/2023</t>
  </si>
  <si>
    <t>Res.Ex. N°135/2023</t>
  </si>
  <si>
    <t>Res.Ex. N°136/2023</t>
  </si>
  <si>
    <t>Res.Ex. N°137/2023</t>
  </si>
  <si>
    <t>Res.Ex. N°138/2023</t>
  </si>
  <si>
    <t>Res.Ex. N°161/2023</t>
  </si>
  <si>
    <t>David Alejandro Jesús Ibaceta Medina</t>
  </si>
  <si>
    <t>Director(A) General</t>
  </si>
  <si>
    <t>Director (S) De Fiscalización</t>
  </si>
  <si>
    <t>Felipe Hernán Orrego Ramírez</t>
  </si>
  <si>
    <t>Analista De Unidad Analisis De Fondo</t>
  </si>
  <si>
    <t>Coquimbo</t>
  </si>
  <si>
    <t xml:space="preserve">Participar en actividades del programa "Fortalecimiento de la Gestión Municipal en el Acceso a la Información y Transparencia (CPLT-SUBDERE)”, realizar capacitaciones a sociedad civil, funcionarios municipales de la Región de Coquimbo y participar en reuniones con diversas autoridades y funcionarios municipales </t>
  </si>
  <si>
    <t>5752-44-CM23</t>
  </si>
  <si>
    <t>5752-42-CM23</t>
  </si>
  <si>
    <t>5752-45-CM23</t>
  </si>
  <si>
    <t>5752-52-CM23</t>
  </si>
  <si>
    <t>5752-49-CM23</t>
  </si>
  <si>
    <t>El Maule</t>
  </si>
  <si>
    <t>Terrestre</t>
  </si>
  <si>
    <t>Participar en actividades del programa "Fortalecimiento de la Gestión Municipal en el Acceso a la Información y Transparencia (CPLT-SUBDERE)”, realizar capacitaciones a sociedad civil y funcionarios municipales de la Región del Maule.</t>
  </si>
  <si>
    <t xml:space="preserve">Participar en actividades del programa "Fortalecimiento de la Gestión Municipal en el Acceso a la Información y Transparencia (CPLT-SUBDERE)”, realizar capacitaciones a sociedad civil, funcionarios municipales de la Región del Maule y participar en reuniones con diversas autoridades y funcionarios municipales </t>
  </si>
  <si>
    <t>Res.Ex. N°151 modifica Res.Ex.N°136/2023</t>
  </si>
  <si>
    <t>Res.Ex. N°152 modifica Res.Ex.N°137/2023</t>
  </si>
  <si>
    <t>Res.Ex. N°153 modifica Res.Ex.N°138/2023</t>
  </si>
  <si>
    <t>Abril</t>
  </si>
  <si>
    <t>110700/41/2023</t>
  </si>
  <si>
    <t>110700/42/2023</t>
  </si>
  <si>
    <t>110700/43/2023</t>
  </si>
  <si>
    <t>110700/50/2023</t>
  </si>
  <si>
    <t>110700/45/2023</t>
  </si>
  <si>
    <t>110700/46/2023</t>
  </si>
  <si>
    <t>110700/47/2023</t>
  </si>
  <si>
    <t>110700/51/2023</t>
  </si>
  <si>
    <t>110700/54/2023</t>
  </si>
  <si>
    <t>110700/55/2023</t>
  </si>
  <si>
    <t>110700/56/2023</t>
  </si>
  <si>
    <t>Jefe (A) De Comunicaciones</t>
  </si>
  <si>
    <t>Daniel Andres Pefaur Dendal</t>
  </si>
  <si>
    <t>Director(A) De Estudios</t>
  </si>
  <si>
    <t>Valparaiso</t>
  </si>
  <si>
    <t>Acompañar al Presidente del Consejo para la Transparencia, en su exposición en la Comisión de Gobierno de la Cámara de Diputados</t>
  </si>
  <si>
    <t>Para participar el día 13 de abril en el Taller con Secretarios Municipales y encargados de transparencia de municipalidades de la provincia de Cautín y el día 14 de abril, asistir al Directorio de la Asociación de Municipalidades</t>
  </si>
  <si>
    <t>5752-68-CM23; 5752-73-CM23</t>
  </si>
  <si>
    <t>Buenos Aires/Argentina</t>
  </si>
  <si>
    <t>Internacional</t>
  </si>
  <si>
    <t>Participar en el Encuentro de la Red de Transparencia y Acceso a la Información RTA y en un Seminario de la Agencia de Acceso a la Información Pública de Argentina, actividad que se llevará a cabo los días 24, 25 y 26 de abril de 2023, en la Ciudad de Buenos Aires, Argentina</t>
  </si>
  <si>
    <t>5752-60-CM23; 5752-61-CM23</t>
  </si>
  <si>
    <t>5752-57-CM23; 5752-58-CM23</t>
  </si>
  <si>
    <t>5752-62-CM23; 5752-63-CM23</t>
  </si>
  <si>
    <t>Saavedra/La Araucanía</t>
  </si>
  <si>
    <t>Participar el día 20 de abril en el Seminario de la AMCAM, “DESAFÍOS Y OPORTUNIDADES PARA LOS MUNICIPIOS EN TEMAS DE TRANSPARENCIA, CONTROL, SEGURIDAD, CAMBIO CLIMÁTICO Y EL USO DE HERRAMIENTAS TECNOLÓGICAS PARA LA GESTIÓN MUNICIPAL EN SALUD Y EDUCACIÓN”</t>
  </si>
  <si>
    <t>5752-72CM23</t>
  </si>
  <si>
    <t>Puchuncaví</t>
  </si>
  <si>
    <t>Participar en reunión con el alcalde y equipo de transparencia, en la Ilustre Municipalidad de Puchuncaví</t>
  </si>
  <si>
    <t>Madrid/España</t>
  </si>
  <si>
    <t>Integrar la delegación chilena que participa en la visita in situ, del segundo ciclo “MECANISMO DE EXAMEN DE LA APLICACIÓN DE LA CONVENCIÓN DE LAS NACIONES UNIDAS CONTRA LA CORRUPCIÓN”</t>
  </si>
  <si>
    <t>5752-40-CM23; 5752-41-CM23</t>
  </si>
  <si>
    <t>Queda sin efecto según Res. N°110700/53/2023, pasaje no se pudo anular</t>
  </si>
  <si>
    <t>Mayo</t>
  </si>
  <si>
    <t>110700/62/2023</t>
  </si>
  <si>
    <t>110700/65/2023</t>
  </si>
  <si>
    <t>110700/66/2023</t>
  </si>
  <si>
    <t>110700/67/2023</t>
  </si>
  <si>
    <t>Res.Ex.N°207/2023</t>
  </si>
  <si>
    <t>Res.Ex.N°208/2023</t>
  </si>
  <si>
    <t>Res.Ex.N°209/2023</t>
  </si>
  <si>
    <t>Res.Ex.N°210/2023</t>
  </si>
  <si>
    <t>Res.Ex.N°213/2023</t>
  </si>
  <si>
    <t>Pablo Oscar Brandi Walsen</t>
  </si>
  <si>
    <t>Jefe (A) Unidad De Analisis De Fondo</t>
  </si>
  <si>
    <t>Andrea Carolina Maldonado Delgado</t>
  </si>
  <si>
    <t>Analista De Fiscalizacion</t>
  </si>
  <si>
    <t>San José/Costa Rica</t>
  </si>
  <si>
    <t>Para participar en la XII° edición de la “Conferencia Internacional RightsCon sobre DDHH en la era digital”, organizada por la ONG Access Now, incluyendo exponer, en calidad de facilitador, en la sesión privada de carácter presencial organizada por la Universidad Adolfo Ibáñez y la ONG Iniciativa Latinoamericana por los Datos Abiertos (ILDA) denominada “Algorithms in the state: how to articulate evidence-based governance and transparency”, acerca de la nueva Instrucción General sobre Transparencia Algorítmica que está elaborando el CPLT y su futura participación en el proyecto Alianza Latinoamericana de Transparencia Algorítmica (ALTA); sesión que se realizará en el marco de dicha conferencia</t>
  </si>
  <si>
    <t>5752-80-CM23; 5752-81-CM23</t>
  </si>
  <si>
    <t>Melipilla y Talagante</t>
  </si>
  <si>
    <t>Participar en una reunión con el alcalde y equipo de transparencia de la IM de Melipilla, en Melipilla y posteriormente a una reunión con el alcalde y equipo de transparencia de la IM de Talagante, en Talagante</t>
  </si>
  <si>
    <t>Arica y Parinacota</t>
  </si>
  <si>
    <t xml:space="preserve">Participar en actividades del programa "Fortalecimiento de la Gestión Municipal en el Acceso a la Información y Transparencia (CPLT-SUBDERE)”, realizar capacitaciones a sociedad civil, funcionarios municipales de la Región de Arica y Parinacota y participar en reuniones con diversas autoridades municipales </t>
  </si>
  <si>
    <t>5752-88-CM23; 5752-90-CM23</t>
  </si>
  <si>
    <t>5752-92-CM23; 5752-93-CM23; 5752-97-CM23</t>
  </si>
  <si>
    <t>5752-99-CM23; 5752-100-CM23</t>
  </si>
  <si>
    <t>incluye emisión nuevo pasaje</t>
  </si>
  <si>
    <t>Junio</t>
  </si>
  <si>
    <t>110700/61/2023</t>
  </si>
  <si>
    <t>110700/70/2023</t>
  </si>
  <si>
    <t>110700/71/2023</t>
  </si>
  <si>
    <t>110700/72/2023</t>
  </si>
  <si>
    <t>Res.Ex.N°223/2023</t>
  </si>
  <si>
    <t>Res.Ex.N°258/2023</t>
  </si>
  <si>
    <t>Res.Ex.N°260/2023</t>
  </si>
  <si>
    <t>Res.Ex.N°261/2023</t>
  </si>
  <si>
    <t>110700/82/2023</t>
  </si>
  <si>
    <t>Jefe (S) Unidad De Promoción Y Formación</t>
  </si>
  <si>
    <t>Ana María Muñoz Massouh</t>
  </si>
  <si>
    <t>Directora (S) Jurídica</t>
  </si>
  <si>
    <t>Manila/Filipinas</t>
  </si>
  <si>
    <t>Participar en la XIV° edición de la CONFERENCIA INTERNACIONAL DE LOS COMISIONADOS DE LA INFORMACIÓN (ICIC), conferencia anual que se llevará a cabo en la ciudad de Manila, Filipinas, desde el 19 al 21 de junio de 2023</t>
  </si>
  <si>
    <t>5752-82-CM23; 5752-83-CM23; 5752-112-CM23; 5752-113-CM23</t>
  </si>
  <si>
    <t>Participar en actividades y charlas en la I. Municipalidad de Arica, Universidad de Tarapacá, GORE y Asociación de Municipalidades Rurales Regiones de Tarapacá, Arica y Parinacota, entre otras</t>
  </si>
  <si>
    <t>5752-102-CM23; 5752-108-CM23; 5752-109-CM23</t>
  </si>
  <si>
    <t>Participar en la Cuenta Pública de su Excelencia el Presidente de la República, a realizarse en el Congreso Nacional, en la región de Valparaíso</t>
  </si>
  <si>
    <t>San Antonio</t>
  </si>
  <si>
    <t>Participar en actividades del programa "Fortalecimiento de la Gestión Municipal en el Acceso a la Información y Transparencia (CPLT-SUBDERE)", y realizar capacitación a funcionarios municipales de la provincia de San Antonio</t>
  </si>
  <si>
    <t>San Felipe</t>
  </si>
  <si>
    <t xml:space="preserve">Participar en actividades del programa "Fortalecimiento de la Gestión Municipal en el Acceso a la Información y Transparencia (CPLT-SUBDERE)”, realizar capacitaciones a sociedad civil, funcionarios municipales de la comuna de San Felipe, Región de Valparaíso y participar en reuniones con diversas autoridades y funcionarios municipales </t>
  </si>
  <si>
    <t>Lyon/Francia</t>
  </si>
  <si>
    <t>Participar en la conferencia de la International Association for media and Comunicaton Research (IAMCR), desde el 9 al 13 de julio de 2023</t>
  </si>
  <si>
    <t>5752-119-CM23; 5752-120-CM23</t>
  </si>
  <si>
    <t>Florencia/Italia</t>
  </si>
  <si>
    <t>Participar en la Jornada con el Centre for Media Pluralism and Media Freedom el día 17 de julio de 2023</t>
  </si>
  <si>
    <t>Julio</t>
  </si>
  <si>
    <t>110700/86/2023</t>
  </si>
  <si>
    <t>110700/88/2023</t>
  </si>
  <si>
    <t>110700/87/2023</t>
  </si>
  <si>
    <t>Res.Ex.N°358/2023</t>
  </si>
  <si>
    <t>Res.Ex.N°359/2023</t>
  </si>
  <si>
    <t>Isabel Alejandra Figueroa Robledo</t>
  </si>
  <si>
    <t>Participar y acompañar al Presidente del Consejo para la Transparencia, a la Cuenta Pública del Congreso Nacional, a realizarse en la Región de Valparaíso, el día 4 de julio de 2023</t>
  </si>
  <si>
    <t>Participar en reuniones con senadores y diputados y en la Cuenta Pública del Congreso Nacional, a realizarse en la Región de Valparaíso, el día 4 de julio de 2023</t>
  </si>
  <si>
    <t>Participar como relator en Curso de Capacitación "Nuevos Desafíos en Probidad y Transparencia en el Ámbito Municipal", organizado por la Asociación de Municipalidades con Alcalde Mapuche - AMCAM, a realizarse en la Región de La Araucanía, el día 6 de julio de 2023</t>
  </si>
  <si>
    <t>5752-129-CM23</t>
  </si>
  <si>
    <t>Antofagasta</t>
  </si>
  <si>
    <t>Participar en actividades del programa "Fortalecimiento de la Gestión Municipal en el Acceso a la Información y Transparencia (CPLT-SUBDERE)”, realizar capacitaciones a funcionarios municipales de la Región de Antofagasta</t>
  </si>
  <si>
    <t>5752-141-CM23</t>
  </si>
  <si>
    <t>Agosto</t>
  </si>
  <si>
    <t>110700/83/2023</t>
  </si>
  <si>
    <t>110700/84/2023</t>
  </si>
  <si>
    <t>110700/89/2023</t>
  </si>
  <si>
    <t>Res.Ex.N°376/2023</t>
  </si>
  <si>
    <t>Res.Ex.N°377/2023</t>
  </si>
  <si>
    <t>110700/98/2023</t>
  </si>
  <si>
    <t>Res.Ex.N°398/2023</t>
  </si>
  <si>
    <t>Res.Ex.N°399/2023</t>
  </si>
  <si>
    <t>Res.Ex.N°400/2023</t>
  </si>
  <si>
    <t>Res.Ex.N°402/2023</t>
  </si>
  <si>
    <t>Res.Ex.N°403/2023</t>
  </si>
  <si>
    <t>Res.Ex.N°404/2023</t>
  </si>
  <si>
    <t>Res.Ex.N°405/2023</t>
  </si>
  <si>
    <t>Res.Ex.N°407/2023</t>
  </si>
  <si>
    <t>110700/102/2023</t>
  </si>
  <si>
    <t>110700/104/2023</t>
  </si>
  <si>
    <t>Res.Ex.N°420/2023</t>
  </si>
  <si>
    <t>Res.Ex.N°418/2023</t>
  </si>
  <si>
    <t>Res.Ex.N°419/2023</t>
  </si>
  <si>
    <t>Res.Ex.N°417/2023</t>
  </si>
  <si>
    <t>Felipe Ignacio Díaz Wittig</t>
  </si>
  <si>
    <t>Secretario Del Consejo Directivo Y Jefe U. Sumarios (S)</t>
  </si>
  <si>
    <t>Jose Luis Villesca Bustos</t>
  </si>
  <si>
    <t>Jefe De La Unidad De Infraestructura Y Soporte</t>
  </si>
  <si>
    <t>Miguel Guillermo Díaz Sánchez</t>
  </si>
  <si>
    <t>Jefe De La Unidad De Administración Y Finanzas</t>
  </si>
  <si>
    <t>Claudia Andrea Muñoz González</t>
  </si>
  <si>
    <t>Analista Administradora De Contratos</t>
  </si>
  <si>
    <t>Jose Aladino Muñoz Navarro</t>
  </si>
  <si>
    <t>Encargado De Activos Fijos Y Servicios Generales</t>
  </si>
  <si>
    <t>Santo Domingo, República Dominicana</t>
  </si>
  <si>
    <t>Fortalecer el Acceso a la Información Pública: experiencias y buenas prácticas chilenas para una mejor implementación de la Ley de Transparencia en República Dominicana</t>
  </si>
  <si>
    <t>AGCID</t>
  </si>
  <si>
    <t>N/A</t>
  </si>
  <si>
    <t>Viático y Pasajes financiados por AGCID</t>
  </si>
  <si>
    <t>Concepción</t>
  </si>
  <si>
    <t>Visita técnica para coordinaciones previas al Seminario CPLT-SUBDERE "Una mirada a la transparencia desde distintas realidades municipales" a realizarse el 18 de agosto en la Universidad de Concepción</t>
  </si>
  <si>
    <t>5752-147-CM23</t>
  </si>
  <si>
    <t>5752-148-CM23</t>
  </si>
  <si>
    <t>Participar como relator en curso de capacitación "Finanzas y prespuesto municpal: Ley de Transparencia y Legalidad del Gasto", organizado por la AMCAM</t>
  </si>
  <si>
    <t>5752-164-CM23</t>
  </si>
  <si>
    <t>Participar en el Seminario CPLT-SUBDERE "Una mirada a la transparencia desde distintas realidades municipales" a realizarse el 18 de agosto en la Universidad de Concepción</t>
  </si>
  <si>
    <t>5752-153-CM23</t>
  </si>
  <si>
    <t>5752-167-CM23</t>
  </si>
  <si>
    <t>5752-166-CM23</t>
  </si>
  <si>
    <t>5752-172-CM23</t>
  </si>
  <si>
    <t>5752-169-CM23</t>
  </si>
  <si>
    <t>5752-170-CM23</t>
  </si>
  <si>
    <t>5752-175-CM23; 5752-176-CM23</t>
  </si>
  <si>
    <t>5752-173-CM23</t>
  </si>
  <si>
    <t>Participar en Escuela de Invierno de la Asociación Chilena de Municipalidades (ACHM): "Probidad, Integridad y Transparencia en el mundo Municipal", a realizarse en la ciudad de Antofagasta, entre el 22 y 25 de agosto de 2023, la cual se enmarca en las actividades de la Alianza Anticorrupción</t>
  </si>
  <si>
    <t>5752-180-CM23</t>
  </si>
  <si>
    <t>Puerto Montt</t>
  </si>
  <si>
    <t>Para participar la Universidad de Los Lagos, en charlas en Osorno y Puerto Montt, relativos: “transparencia y corrupción en Chile. La mirada será teórica empírica”, los días 24 y 25 de agosto de 2023</t>
  </si>
  <si>
    <t>5752-177-CM23; 5752-178-CM23</t>
  </si>
  <si>
    <t>Puchuncaví y Quintero</t>
  </si>
  <si>
    <t>Participar en actividades del programa "Fortalecimiento de la Gestión Municipal en el Acceso a la Información y Transparencia (CPLT-SUBDERE)”, realizar capacitaciones a funcionarios municipales en las comunas de Puchuncaví y Quinteros</t>
  </si>
  <si>
    <t>Copiapó</t>
  </si>
  <si>
    <t>Participar en actividades del programa "Fortalecimiento de la Gestión Municipal en el Acceso a la Información y Transparencia (CPLT-SUBDERE)”, realizar capacitaciones a funcionarios municipales de la Región de Atacama</t>
  </si>
  <si>
    <t>5752-181-CM23; 5752-182-CM23</t>
  </si>
  <si>
    <t>5752-183-CM23; 5752-184-CM23</t>
  </si>
  <si>
    <t>5752-185-CM23; 5752-186-CM23</t>
  </si>
  <si>
    <t>Septiembre</t>
  </si>
  <si>
    <t>110700/110/2023</t>
  </si>
  <si>
    <t>110700/111/2023</t>
  </si>
  <si>
    <t>110700/112/2023</t>
  </si>
  <si>
    <t>110700/113/2023</t>
  </si>
  <si>
    <t>110700/114/2023</t>
  </si>
  <si>
    <t>110700/115/2023</t>
  </si>
  <si>
    <t>Ricardo Alejandro Cáceres Palacios</t>
  </si>
  <si>
    <t>Jefe De La Unidad De Análisis Y Estrategia Jurídica Y Judicial (S)</t>
  </si>
  <si>
    <t>La Antigua-Guatemala</t>
  </si>
  <si>
    <t>Participar en evento conmemorativo del XX aniversario de la Red Iberoamericana de Protección de Datos RIPD</t>
  </si>
  <si>
    <t>AECID - CPLT</t>
  </si>
  <si>
    <t>5752-192-CM23; 5752-193-CM23</t>
  </si>
  <si>
    <t>Alojamiento y Alimentación por los días 25 al 27 cubiertos por AECID</t>
  </si>
  <si>
    <t>Madrid/España y Florencia/Italia</t>
  </si>
  <si>
    <t>Participar como expositor del CPLT en Seminario de Transparencia organizado por el Colegio de la Abogacía de Madrid, la Universidad Complutense, la Universidad Autónoma de Madrid, el Centro de Investigación de la Transparencia (CIT) (Madrid) el 22 de septiembre de 2023, como visitante al Centre for Media Pluralism and Media Freedom de la Unión Europea (Florencia) el 25 de septiembre de 2032, y como expositor en el VIII Congreso Internacional de Transparencia y Gobierno Abierto que se celebrará en la Universidad de Alcalá de Henares (Madrid) entre el 27 y el 29 de septiembre de 2023</t>
  </si>
  <si>
    <t>5752-158-CM23; 5752-159-CM23</t>
  </si>
  <si>
    <t>5752-156-CM23; 5752-157-CM23</t>
  </si>
  <si>
    <t>5752-160-CM23; 5752-161-CM23</t>
  </si>
  <si>
    <t>Ciudad de México, México</t>
  </si>
  <si>
    <t>Participar en el Curso-Taller: “El Modelo de Gestión de Documentos y Administración de Archivos (MGD) de la RTA para el acceso a la información”</t>
  </si>
  <si>
    <t>INTAI-RTA</t>
  </si>
  <si>
    <t>Octubre</t>
  </si>
  <si>
    <t>110700/119/2023</t>
  </si>
  <si>
    <t>110700/120/2023</t>
  </si>
  <si>
    <t>110700/121/2023</t>
  </si>
  <si>
    <t>110700/127/2023</t>
  </si>
  <si>
    <t>110700/128/2023</t>
  </si>
  <si>
    <t>110700/129/2023</t>
  </si>
  <si>
    <t>110700/132/2023</t>
  </si>
  <si>
    <t>110700/133/2023</t>
  </si>
  <si>
    <t>110700/135/2023</t>
  </si>
  <si>
    <t>110700/136/2023</t>
  </si>
  <si>
    <t>110700/137/2023</t>
  </si>
  <si>
    <t>110700/138/2023</t>
  </si>
  <si>
    <t>Washington DC, EE.UU.</t>
  </si>
  <si>
    <t>Participa en Seminario DESINFO, “la desinformación en américa latina como amenaza frente a la democracia: narrativas hostiles, discurso de odio y otros desórdenes informativos y sostener una reunión con el embajador de Chile en EE.UU.</t>
  </si>
  <si>
    <t>5752-213-CM23; 5752-214-CM23</t>
  </si>
  <si>
    <t>Santa Cruz</t>
  </si>
  <si>
    <t>Participa en el Encuentro de Alcaldes y Alcaldesas AMUCH, a realizarse entre los días 4 al 6 de octubre de 2023, en la ciudad de Santa Cruz, Región de O’Higgins</t>
  </si>
  <si>
    <t>Participar en el VIII Congreso Internacional de Transparencia y Gobierno Abierto, “Problemática de la transparencia en derecho comparado”, que se celebrará en la Universidad de Alcalá de Henares</t>
  </si>
  <si>
    <t>USACH-CPLT</t>
  </si>
  <si>
    <t>Sólo alimentación por los días 27 y 29 de septiembre 2023</t>
  </si>
  <si>
    <t>Realizar reunión y taller de trabajo sobre obligaciones de Transparencia Activa y desarrollo de iniciativa de transparencia proactiva, el día 13 de octubre de 2023, en el Parque Cultural de Valparaíso</t>
  </si>
  <si>
    <t>Montevideo-Uruguay</t>
  </si>
  <si>
    <t>Participar en el encuentro ABRELATAM CONDATOS,
https://2023.abrelatam.org, Conferencia regional de datos abiertos para América Latina y el Caribe</t>
  </si>
  <si>
    <t>5752-217-CM23; 5752-218-CM23</t>
  </si>
  <si>
    <t>5752-188-CM23</t>
  </si>
  <si>
    <t>Valdivia</t>
  </si>
  <si>
    <t>Participar en una charla magistral sobre la Ley 20.285, en la Universidad Austral de Chile</t>
  </si>
  <si>
    <t>5752-220-CM23</t>
  </si>
  <si>
    <t>México</t>
  </si>
  <si>
    <t>Participar en el XXV Encuentro de la Red de Transparencia y Acceso a la Información (RTA), que se llevará a cabo los días 13, 14 y 15 de noviembre de 2023, en Ciudad de México, México</t>
  </si>
  <si>
    <t>5752-204-CM23</t>
  </si>
  <si>
    <t>5752-200-CM23; 5752-201-CM23</t>
  </si>
  <si>
    <t>5752-202-CM23; 5752-203-CM23</t>
  </si>
  <si>
    <t>Noviembre</t>
  </si>
  <si>
    <t>110700/139/2023</t>
  </si>
  <si>
    <t>110700/140/2023</t>
  </si>
  <si>
    <t>110700/143/2023</t>
  </si>
  <si>
    <t>110700/147/2023</t>
  </si>
  <si>
    <t>110700/149/2023</t>
  </si>
  <si>
    <t>110700/150/2023</t>
  </si>
  <si>
    <t>110700/151/2023</t>
  </si>
  <si>
    <t>110700/152/2023</t>
  </si>
  <si>
    <t>110700/156/2023</t>
  </si>
  <si>
    <t>110700/157/2023</t>
  </si>
  <si>
    <t>Res.Ex. N°524/2023</t>
  </si>
  <si>
    <t>Res.Ex. N°525/2023</t>
  </si>
  <si>
    <t>Res.Ex. N°526/2023</t>
  </si>
  <si>
    <t>Res.Ex. N°531/2023</t>
  </si>
  <si>
    <t>Res.Ex. N°532/2023</t>
  </si>
  <si>
    <t>Res.Ex. N°533/2023</t>
  </si>
  <si>
    <t>Res.Ex. N°534/2023</t>
  </si>
  <si>
    <t>Res.Ex. N°535/2023</t>
  </si>
  <si>
    <t>Res.Ex. N°536/2023</t>
  </si>
  <si>
    <t>Res.Ex. N°538/2023</t>
  </si>
  <si>
    <t>Res.Ex. N°539/2023</t>
  </si>
  <si>
    <t>Res.Ex. N°540/2023</t>
  </si>
  <si>
    <t>Res.Ex. N°557/2023</t>
  </si>
  <si>
    <t>Pablo Javier García Combeau</t>
  </si>
  <si>
    <t>Jefe Unidad Portal Transp. Del Estado</t>
  </si>
  <si>
    <t>Carmen Elizabeth Reyes Vásquez</t>
  </si>
  <si>
    <t>Analista Atención Integral A Personas</t>
  </si>
  <si>
    <t>Diego Ignacio González Labarca</t>
  </si>
  <si>
    <t>Jefe De La Unidad De Fiscalización</t>
  </si>
  <si>
    <t>Estela De La Paz Ortiz Pérez</t>
  </si>
  <si>
    <t>La Serena</t>
  </si>
  <si>
    <t>Participar en la actividad de presentación del Libro: “Derecho a la Transparencia. ¿Es suficiente una ley?". Esta actividad está organizada por el Instituto de Investigación y Postgrado de FACDEH y la Dirección de Carrera de Derecho de la Región de Coquimbo, Universidad Central de Chile, en el marco del Proyecto de Investigación “Transparencia algorítmica del sector público”</t>
  </si>
  <si>
    <t>5752-228-CM23</t>
  </si>
  <si>
    <t>Exponer en el taller de capacitación “Comunas inteligentes y transparentes”, cuyo objeto es fortalecer capacidades de los 32 gobiernos locales de la región de La Araucanía</t>
  </si>
  <si>
    <t>5752-229-CM23</t>
  </si>
  <si>
    <t>Participar en el seminario del proyecto Algoritmos Éticos denominado “El camino chileno hacia una IA responsable”, actividad que se llevará a cabo en la Universidad Católica del Norte en la ciudad de Antofagasta</t>
  </si>
  <si>
    <t>UAI</t>
  </si>
  <si>
    <t>UAI cubre gastos de pasajes, alojamiento y alimentación.</t>
  </si>
  <si>
    <t>Participar como relator de la nueva instrucción de Transparencia Activa del Consejo para la Transparencia, en el Congreso de Asociación Gremial de Corporaciones Municipales</t>
  </si>
  <si>
    <t>Sólo alimentación por los días 16 y 17 de noviembre 2023</t>
  </si>
  <si>
    <t>Participar en la Comisión Especial Investigadora de los Juegos Panamericanos 2023, a realizarse en la Cámara de Diputadas y Diputados, Congreso Naciona</t>
  </si>
  <si>
    <t>Ginebra_Suiza</t>
  </si>
  <si>
    <t>Participar en el 12° Foro de las Naciones Unidas sobre Empresas y Derechos Humanos, a desarrollarse en Ginebra, Suiza, los días 27, 28 y 29 de noviembre de 2023</t>
  </si>
  <si>
    <t>ONU-CPLT</t>
  </si>
  <si>
    <t>ONU financia pasajes, porcentaje de viático (diferencia cubre CPLT)</t>
  </si>
  <si>
    <t>Laguna Blanca</t>
  </si>
  <si>
    <t>Realizar Tutoría presencial en dependencias de la Municipalidad de Laguna Blanca, el día 24 de noviembre de 2023, en las que participará la Directora de Control y funcionarios encargados de proveer información en Transparencia Activa, con el objetivo de orientar y asesorar respecto a la carga de antecedentes en el Portal de Transparencia del Estado de Chile</t>
  </si>
  <si>
    <t>Arica</t>
  </si>
  <si>
    <t>Participar del Encuentro Nacional de Concejales y Concejalas, los días 28 de noviembre al 1 de diciembre, en el Centro de Convenciones del Hotel Antay de la ciudad de Arica</t>
  </si>
  <si>
    <t>ACHM</t>
  </si>
  <si>
    <t>5752-286-CM23</t>
  </si>
  <si>
    <t>Viático y pasaje de ida, financiado por ACHM</t>
  </si>
  <si>
    <t>Parral</t>
  </si>
  <si>
    <t>Realizar Tutoría presencial en dependencias de la Municipalidad de Parral, en las que participarán funcionarios encargados de proveer información en Transparencia Activa, con el objetivo de orientar y asesorar respecto a la carga de antecedentes en el Portal de Transparencia del Estado de Chile</t>
  </si>
  <si>
    <t>Participar en actividades del programa "Fortalecimiento de la Gestión Municipal en el Acceso a la Información y Transparencia (CPLT-SUBDERE)”, y participar en actividades vinculadas con fiscalización, con la Asoc. de Municipalidades de la Región de Magallenes</t>
  </si>
  <si>
    <t>5752-224-CM23; 5752-225-CM23</t>
  </si>
  <si>
    <t>Puerto Montt, Llanquihue y Castro</t>
  </si>
  <si>
    <t>Participar en actividades del programa "Fortalecimiento de la Gestión Municipal en el Acceso a la Información y Transparencia (CPLT-SUBDERE)”, realizar capacitaciones a funcionarios municipales de las región de Los Lagos</t>
  </si>
  <si>
    <t>5752-239-CM23; 5752-242-CM23</t>
  </si>
  <si>
    <t>San Fernando</t>
  </si>
  <si>
    <t>Participar en actividades del programa "Fortalecimiento de la Gestión Municipal en el Acceso a la Información y Transparencia (CPLT-SUBDERE)”, realizar capacitaciones a funcionarios y enlaces municipales de las regiones O'Higgins y Maule, en la ciudad de San Fernando</t>
  </si>
  <si>
    <t>Puerto Montt y Castro</t>
  </si>
  <si>
    <t>5752-240-CM23; 5752-241-CM23</t>
  </si>
  <si>
    <t>5752-243-CM23; 5752-244-CM23</t>
  </si>
  <si>
    <t>5752-233-CM23; 5752-234-CM23</t>
  </si>
  <si>
    <t>Puerto Montt y Llanquihue</t>
  </si>
  <si>
    <t>5752-245-CM23</t>
  </si>
  <si>
    <t>5752-231-CM23; 5752-232-CM23</t>
  </si>
  <si>
    <t>5752-236-CM23</t>
  </si>
  <si>
    <t>5752-256-CM23; 5752-257-CM23</t>
  </si>
  <si>
    <t>Diciembre</t>
  </si>
  <si>
    <t>110700/161/2023</t>
  </si>
  <si>
    <t>Primavera</t>
  </si>
  <si>
    <t>Participar en sesión de Concejo Municipal de la Municipalidad de Primavera, el día 27 de diciembre de 2023, con motivo de presentación de los resultados de fiscalización en Transparencia Activa y para resolver dudas puntuales de implementación de la Resolución N°500.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</si>
</sst>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78637043366805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30">
    <xf numFmtId="0" fontId="0" fillId="0" borderId="0" xfId="0"/>
    <xf numFmtId="0" fontId="18" fillId="0" borderId="10" xfId="0" applyFont="1" applyBorder="1" applyAlignment="1">
      <alignment vertical="center"/>
    </xf>
    <xf numFmtId="0" fontId="18" fillId="33" borderId="10" xfId="0" applyFont="1" applyFill="1" applyBorder="1" applyAlignment="1">
      <alignment vertical="center"/>
    </xf>
    <xf numFmtId="0" fontId="18" fillId="33" borderId="0" xfId="0" applyFont="1" applyFill="1" applyAlignment="1">
      <alignment horizontal="center" vertical="center"/>
    </xf>
    <xf numFmtId="0" fontId="18" fillId="33" borderId="0" xfId="0" applyFont="1" applyFill="1"/>
    <xf numFmtId="0" fontId="18" fillId="33" borderId="0" xfId="0" applyFont="1" applyFill="1" applyAlignment="1">
      <alignment horizontal="left"/>
    </xf>
    <xf numFmtId="0" fontId="18" fillId="33" borderId="0" xfId="0" applyFont="1" applyFill="1" applyAlignment="1">
      <alignment horizontal="center"/>
    </xf>
    <xf numFmtId="42" fontId="18" fillId="33" borderId="0" xfId="42" applyFont="1" applyFill="1" applyAlignment="1">
      <alignment horizontal="right"/>
    </xf>
    <xf numFmtId="42" fontId="18" fillId="33" borderId="0" xfId="42" applyFont="1" applyFill="1"/>
    <xf numFmtId="0" fontId="18" fillId="33" borderId="0" xfId="0" applyFont="1" applyFill="1" applyAlignment="1">
      <alignment vertical="center"/>
    </xf>
    <xf numFmtId="0" fontId="18" fillId="33" borderId="0" xfId="0" applyFont="1" applyFill="1" applyAlignment="1">
      <alignment wrapText="1"/>
    </xf>
    <xf numFmtId="0" fontId="19" fillId="34" borderId="10" xfId="0" applyFont="1" applyFill="1" applyBorder="1" applyAlignment="1">
      <alignment horizontal="center" vertical="center" wrapText="1"/>
    </xf>
    <xf numFmtId="0" fontId="19" fillId="34" borderId="14" xfId="0" applyFont="1" applyFill="1" applyBorder="1" applyAlignment="1">
      <alignment horizontal="center" vertical="center" wrapText="1"/>
    </xf>
    <xf numFmtId="42" fontId="19" fillId="34" borderId="10" xfId="42" applyFont="1" applyFill="1" applyBorder="1" applyAlignment="1">
      <alignment horizontal="center" vertical="center" wrapText="1"/>
    </xf>
    <xf numFmtId="0" fontId="19" fillId="34" borderId="13" xfId="0" applyFont="1" applyFill="1" applyBorder="1" applyAlignment="1">
      <alignment horizontal="center" vertical="center" wrapText="1"/>
    </xf>
    <xf numFmtId="0" fontId="18" fillId="0" borderId="12" xfId="0" applyFont="1" applyBorder="1"/>
    <xf numFmtId="14" fontId="18" fillId="0" borderId="12" xfId="0" applyNumberFormat="1" applyFont="1" applyBorder="1"/>
    <xf numFmtId="0" fontId="18" fillId="0" borderId="12" xfId="0" applyFont="1" applyBorder="1" applyAlignment="1">
      <alignment horizontal="left" vertical="top"/>
    </xf>
    <xf numFmtId="41" fontId="18" fillId="0" borderId="12" xfId="43" applyFont="1" applyBorder="1" applyAlignment="1"/>
    <xf numFmtId="3" fontId="18" fillId="0" borderId="12" xfId="0" applyNumberFormat="1" applyFont="1" applyBorder="1"/>
    <xf numFmtId="42" fontId="18" fillId="33" borderId="10" xfId="42" applyFont="1" applyFill="1" applyBorder="1" applyAlignment="1"/>
    <xf numFmtId="41" fontId="18" fillId="0" borderId="12" xfId="43" applyFont="1" applyFill="1" applyBorder="1" applyAlignment="1"/>
    <xf numFmtId="42" fontId="18" fillId="0" borderId="10" xfId="42" applyFont="1" applyFill="1" applyBorder="1" applyAlignment="1"/>
    <xf numFmtId="42" fontId="18" fillId="33" borderId="0" xfId="42" applyFont="1" applyFill="1" applyAlignment="1"/>
    <xf numFmtId="0" fontId="18" fillId="0" borderId="12" xfId="0" applyFont="1" applyBorder="1" applyAlignment="1">
      <alignment horizontal="center"/>
    </xf>
    <xf numFmtId="42" fontId="18" fillId="0" borderId="11" xfId="42" applyFont="1" applyBorder="1"/>
    <xf numFmtId="42" fontId="18" fillId="0" borderId="11" xfId="42" applyFont="1" applyBorder="1" applyAlignment="1"/>
    <xf numFmtId="42" fontId="18" fillId="0" borderId="11" xfId="42" applyFont="1" applyFill="1" applyBorder="1" applyAlignment="1"/>
    <xf numFmtId="42" fontId="18" fillId="0" borderId="12" xfId="42" applyFont="1" applyBorder="1" applyAlignment="1"/>
    <xf numFmtId="42" fontId="18" fillId="0" borderId="12" xfId="42" applyFont="1" applyFill="1" applyBorder="1" applyAlignment="1"/>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0]" xfId="43" builtinId="6"/>
    <cellStyle name="Moneda [0]" xfId="42" builtinId="7"/>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4:W139"/>
  <sheetViews>
    <sheetView showGridLines="0" tabSelected="1" zoomScale="93" zoomScaleNormal="93" workbookViewId="0">
      <selection activeCell="D149" sqref="D149"/>
    </sheetView>
  </sheetViews>
  <sheetFormatPr baseColWidth="10" defaultColWidth="10.7109375" defaultRowHeight="12.75" x14ac:dyDescent="0.2"/>
  <cols>
    <col min="1" max="1" width="2.42578125" style="4" customWidth="1"/>
    <col min="2" max="2" width="10.7109375" style="3" bestFit="1" customWidth="1"/>
    <col min="3" max="3" width="10.28515625" style="3" customWidth="1"/>
    <col min="4" max="4" width="15.42578125" style="3" customWidth="1"/>
    <col min="5" max="5" width="37.42578125" style="4" bestFit="1" customWidth="1"/>
    <col min="6" max="6" width="38.7109375" style="5" bestFit="1" customWidth="1"/>
    <col min="7" max="7" width="14.28515625" style="5" customWidth="1"/>
    <col min="8" max="8" width="9.42578125" style="5" customWidth="1"/>
    <col min="9" max="9" width="11.7109375" style="5" bestFit="1" customWidth="1"/>
    <col min="10" max="10" width="67.7109375" style="5" customWidth="1"/>
    <col min="11" max="12" width="11.28515625" style="6" customWidth="1"/>
    <col min="13" max="13" width="14.28515625" style="5" bestFit="1" customWidth="1"/>
    <col min="14" max="14" width="9.7109375" style="5" customWidth="1"/>
    <col min="15" max="15" width="6.5703125" style="6" customWidth="1"/>
    <col min="16" max="16" width="6.28515625" style="3" customWidth="1"/>
    <col min="17" max="17" width="12.7109375" style="7" bestFit="1" customWidth="1"/>
    <col min="18" max="18" width="9.28515625" style="6" customWidth="1"/>
    <col min="19" max="19" width="10.7109375" style="8"/>
    <col min="20" max="20" width="14" style="6" customWidth="1"/>
    <col min="21" max="21" width="12.5703125" style="8" customWidth="1"/>
    <col min="22" max="22" width="12.42578125" style="8" customWidth="1"/>
    <col min="23" max="23" width="44" style="9" bestFit="1" customWidth="1"/>
    <col min="24" max="16384" width="10.7109375" style="4"/>
  </cols>
  <sheetData>
    <row r="4" spans="2:23" s="10" customFormat="1" ht="38.25" x14ac:dyDescent="0.2">
      <c r="B4" s="11" t="s">
        <v>0</v>
      </c>
      <c r="C4" s="11" t="s">
        <v>1</v>
      </c>
      <c r="D4" s="11" t="s">
        <v>2</v>
      </c>
      <c r="E4" s="11" t="s">
        <v>3</v>
      </c>
      <c r="F4" s="11" t="s">
        <v>4</v>
      </c>
      <c r="G4" s="11" t="s">
        <v>5</v>
      </c>
      <c r="H4" s="11" t="s">
        <v>6</v>
      </c>
      <c r="I4" s="11" t="s">
        <v>7</v>
      </c>
      <c r="J4" s="11" t="s">
        <v>8</v>
      </c>
      <c r="K4" s="11" t="s">
        <v>9</v>
      </c>
      <c r="L4" s="11" t="s">
        <v>10</v>
      </c>
      <c r="M4" s="11" t="s">
        <v>11</v>
      </c>
      <c r="N4" s="11" t="s">
        <v>12</v>
      </c>
      <c r="O4" s="11" t="s">
        <v>13</v>
      </c>
      <c r="P4" s="12" t="s">
        <v>14</v>
      </c>
      <c r="Q4" s="13" t="s">
        <v>15</v>
      </c>
      <c r="R4" s="14" t="s">
        <v>16</v>
      </c>
      <c r="S4" s="13" t="s">
        <v>17</v>
      </c>
      <c r="T4" s="11" t="s">
        <v>18</v>
      </c>
      <c r="U4" s="13" t="s">
        <v>19</v>
      </c>
      <c r="V4" s="13" t="s">
        <v>20</v>
      </c>
      <c r="W4" s="11" t="s">
        <v>21</v>
      </c>
    </row>
    <row r="5" spans="2:23" ht="15" hidden="1" customHeight="1" x14ac:dyDescent="0.2">
      <c r="B5" s="15" t="s">
        <v>27</v>
      </c>
      <c r="C5" s="15">
        <v>643717</v>
      </c>
      <c r="D5" s="24" t="s">
        <v>35</v>
      </c>
      <c r="E5" s="15" t="s">
        <v>50</v>
      </c>
      <c r="F5" s="15" t="s">
        <v>51</v>
      </c>
      <c r="G5" s="15" t="s">
        <v>33</v>
      </c>
      <c r="H5" s="15" t="s">
        <v>30</v>
      </c>
      <c r="I5" s="15" t="s">
        <v>22</v>
      </c>
      <c r="J5" s="15" t="s">
        <v>70</v>
      </c>
      <c r="K5" s="16">
        <v>44934</v>
      </c>
      <c r="L5" s="16">
        <v>44939</v>
      </c>
      <c r="M5" s="15" t="s">
        <v>25</v>
      </c>
      <c r="N5" s="15" t="s">
        <v>23</v>
      </c>
      <c r="O5" s="15">
        <v>6</v>
      </c>
      <c r="P5" s="15">
        <v>2023</v>
      </c>
      <c r="Q5" s="28">
        <v>564948</v>
      </c>
      <c r="R5" s="18" t="s">
        <v>74</v>
      </c>
      <c r="S5" s="28">
        <v>60193</v>
      </c>
      <c r="T5" s="19" t="s">
        <v>75</v>
      </c>
      <c r="U5" s="25">
        <v>468581</v>
      </c>
      <c r="V5" s="20">
        <f t="shared" ref="V5:V12" si="0">+Q5+S5+U5</f>
        <v>1093722</v>
      </c>
      <c r="W5" s="2"/>
    </row>
    <row r="6" spans="2:23" ht="15" hidden="1" customHeight="1" x14ac:dyDescent="0.2">
      <c r="B6" s="15" t="s">
        <v>27</v>
      </c>
      <c r="C6" s="15">
        <v>643561</v>
      </c>
      <c r="D6" s="24" t="s">
        <v>36</v>
      </c>
      <c r="E6" s="15" t="s">
        <v>52</v>
      </c>
      <c r="F6" s="15" t="s">
        <v>53</v>
      </c>
      <c r="G6" s="15" t="s">
        <v>33</v>
      </c>
      <c r="H6" s="15" t="s">
        <v>30</v>
      </c>
      <c r="I6" s="15" t="s">
        <v>22</v>
      </c>
      <c r="J6" s="15" t="s">
        <v>70</v>
      </c>
      <c r="K6" s="16">
        <v>44934</v>
      </c>
      <c r="L6" s="16">
        <v>44939</v>
      </c>
      <c r="M6" s="15" t="s">
        <v>25</v>
      </c>
      <c r="N6" s="15" t="s">
        <v>23</v>
      </c>
      <c r="O6" s="15">
        <v>6</v>
      </c>
      <c r="P6" s="15">
        <v>2023</v>
      </c>
      <c r="Q6" s="28">
        <v>564948</v>
      </c>
      <c r="R6" s="18" t="s">
        <v>74</v>
      </c>
      <c r="S6" s="28">
        <v>94194</v>
      </c>
      <c r="T6" s="19" t="s">
        <v>76</v>
      </c>
      <c r="U6" s="25">
        <v>342052</v>
      </c>
      <c r="V6" s="20">
        <f t="shared" si="0"/>
        <v>1001194</v>
      </c>
      <c r="W6" s="2"/>
    </row>
    <row r="7" spans="2:23" ht="15" hidden="1" customHeight="1" x14ac:dyDescent="0.2">
      <c r="B7" s="15" t="s">
        <v>27</v>
      </c>
      <c r="C7" s="15">
        <v>645431</v>
      </c>
      <c r="D7" s="24" t="s">
        <v>37</v>
      </c>
      <c r="E7" s="15" t="s">
        <v>54</v>
      </c>
      <c r="F7" s="15" t="s">
        <v>26</v>
      </c>
      <c r="G7" s="15" t="s">
        <v>33</v>
      </c>
      <c r="H7" s="15" t="s">
        <v>30</v>
      </c>
      <c r="I7" s="15" t="s">
        <v>22</v>
      </c>
      <c r="J7" s="15" t="s">
        <v>70</v>
      </c>
      <c r="K7" s="16">
        <v>44934</v>
      </c>
      <c r="L7" s="16">
        <v>44939</v>
      </c>
      <c r="M7" s="15" t="s">
        <v>28</v>
      </c>
      <c r="N7" s="15" t="s">
        <v>31</v>
      </c>
      <c r="O7" s="15">
        <v>6</v>
      </c>
      <c r="P7" s="15">
        <v>2023</v>
      </c>
      <c r="Q7" s="28">
        <v>564948</v>
      </c>
      <c r="R7" s="18" t="s">
        <v>74</v>
      </c>
      <c r="S7" s="28">
        <v>60193</v>
      </c>
      <c r="T7" s="19" t="s">
        <v>77</v>
      </c>
      <c r="U7" s="25">
        <v>337773</v>
      </c>
      <c r="V7" s="20">
        <f t="shared" si="0"/>
        <v>962914</v>
      </c>
      <c r="W7" s="2"/>
    </row>
    <row r="8" spans="2:23" ht="15" hidden="1" customHeight="1" x14ac:dyDescent="0.2">
      <c r="B8" s="15" t="s">
        <v>27</v>
      </c>
      <c r="C8" s="15">
        <v>645567</v>
      </c>
      <c r="D8" s="24" t="s">
        <v>38</v>
      </c>
      <c r="E8" s="15" t="s">
        <v>55</v>
      </c>
      <c r="F8" s="15" t="s">
        <v>68</v>
      </c>
      <c r="G8" s="15" t="s">
        <v>33</v>
      </c>
      <c r="H8" s="15" t="s">
        <v>30</v>
      </c>
      <c r="I8" s="15" t="s">
        <v>22</v>
      </c>
      <c r="J8" s="15" t="s">
        <v>70</v>
      </c>
      <c r="K8" s="16">
        <v>44937</v>
      </c>
      <c r="L8" s="16">
        <v>44939</v>
      </c>
      <c r="M8" s="15" t="s">
        <v>25</v>
      </c>
      <c r="N8" s="15" t="s">
        <v>23</v>
      </c>
      <c r="O8" s="15">
        <v>3</v>
      </c>
      <c r="P8" s="15">
        <v>2023</v>
      </c>
      <c r="Q8" s="28">
        <v>146468</v>
      </c>
      <c r="R8" s="18" t="s">
        <v>74</v>
      </c>
      <c r="S8" s="28"/>
      <c r="T8" s="19" t="s">
        <v>78</v>
      </c>
      <c r="U8" s="25">
        <v>435262</v>
      </c>
      <c r="V8" s="20">
        <f t="shared" si="0"/>
        <v>581730</v>
      </c>
      <c r="W8" s="2"/>
    </row>
    <row r="9" spans="2:23" ht="15" hidden="1" customHeight="1" x14ac:dyDescent="0.2">
      <c r="B9" s="15" t="s">
        <v>27</v>
      </c>
      <c r="C9" s="15">
        <v>645990</v>
      </c>
      <c r="D9" s="24" t="s">
        <v>39</v>
      </c>
      <c r="E9" s="15" t="s">
        <v>56</v>
      </c>
      <c r="F9" s="15" t="s">
        <v>69</v>
      </c>
      <c r="G9" s="15" t="s">
        <v>32</v>
      </c>
      <c r="H9" s="15" t="s">
        <v>30</v>
      </c>
      <c r="I9" s="15" t="s">
        <v>22</v>
      </c>
      <c r="J9" s="15" t="s">
        <v>71</v>
      </c>
      <c r="K9" s="16">
        <v>44935</v>
      </c>
      <c r="L9" s="16">
        <v>44937</v>
      </c>
      <c r="M9" s="15" t="s">
        <v>25</v>
      </c>
      <c r="N9" s="15" t="s">
        <v>23</v>
      </c>
      <c r="O9" s="15">
        <v>3</v>
      </c>
      <c r="P9" s="15">
        <v>2023</v>
      </c>
      <c r="Q9" s="28">
        <v>251088</v>
      </c>
      <c r="R9" s="18" t="s">
        <v>24</v>
      </c>
      <c r="S9" s="28">
        <v>45000</v>
      </c>
      <c r="T9" s="19" t="s">
        <v>79</v>
      </c>
      <c r="U9" s="25">
        <v>274901</v>
      </c>
      <c r="V9" s="20">
        <f t="shared" si="0"/>
        <v>570989</v>
      </c>
      <c r="W9" s="2"/>
    </row>
    <row r="10" spans="2:23" ht="15" hidden="1" customHeight="1" x14ac:dyDescent="0.2">
      <c r="B10" s="15" t="s">
        <v>27</v>
      </c>
      <c r="C10" s="15">
        <v>646000</v>
      </c>
      <c r="D10" s="24" t="s">
        <v>40</v>
      </c>
      <c r="E10" s="15" t="s">
        <v>57</v>
      </c>
      <c r="F10" s="15" t="s">
        <v>58</v>
      </c>
      <c r="G10" s="15" t="s">
        <v>32</v>
      </c>
      <c r="H10" s="15" t="s">
        <v>30</v>
      </c>
      <c r="I10" s="15" t="s">
        <v>22</v>
      </c>
      <c r="J10" s="15" t="s">
        <v>71</v>
      </c>
      <c r="K10" s="16">
        <v>44935</v>
      </c>
      <c r="L10" s="16">
        <v>44937</v>
      </c>
      <c r="M10" s="15" t="s">
        <v>25</v>
      </c>
      <c r="N10" s="15" t="s">
        <v>23</v>
      </c>
      <c r="O10" s="15">
        <v>3</v>
      </c>
      <c r="P10" s="15">
        <v>2023</v>
      </c>
      <c r="Q10" s="28">
        <v>251088</v>
      </c>
      <c r="R10" s="18" t="s">
        <v>24</v>
      </c>
      <c r="S10" s="28">
        <v>0</v>
      </c>
      <c r="T10" s="19" t="s">
        <v>80</v>
      </c>
      <c r="U10" s="25">
        <v>271901</v>
      </c>
      <c r="V10" s="20">
        <f t="shared" si="0"/>
        <v>522989</v>
      </c>
      <c r="W10" s="2"/>
    </row>
    <row r="11" spans="2:23" ht="15" hidden="1" customHeight="1" x14ac:dyDescent="0.2">
      <c r="B11" s="15" t="s">
        <v>27</v>
      </c>
      <c r="C11" s="15">
        <v>645646</v>
      </c>
      <c r="D11" s="24" t="s">
        <v>41</v>
      </c>
      <c r="E11" s="15" t="s">
        <v>59</v>
      </c>
      <c r="F11" s="15" t="s">
        <v>29</v>
      </c>
      <c r="G11" s="15" t="s">
        <v>32</v>
      </c>
      <c r="H11" s="15" t="s">
        <v>30</v>
      </c>
      <c r="I11" s="15" t="s">
        <v>22</v>
      </c>
      <c r="J11" s="15" t="s">
        <v>71</v>
      </c>
      <c r="K11" s="16">
        <v>44932</v>
      </c>
      <c r="L11" s="16">
        <v>44937</v>
      </c>
      <c r="M11" s="15" t="s">
        <v>28</v>
      </c>
      <c r="N11" s="15" t="s">
        <v>31</v>
      </c>
      <c r="O11" s="15">
        <v>6</v>
      </c>
      <c r="P11" s="15">
        <v>2023</v>
      </c>
      <c r="Q11" s="28">
        <v>564948</v>
      </c>
      <c r="R11" s="18" t="s">
        <v>24</v>
      </c>
      <c r="S11" s="28"/>
      <c r="T11" s="19" t="s">
        <v>81</v>
      </c>
      <c r="U11" s="25">
        <v>262863</v>
      </c>
      <c r="V11" s="20">
        <f t="shared" si="0"/>
        <v>827811</v>
      </c>
      <c r="W11" s="2"/>
    </row>
    <row r="12" spans="2:23" ht="15" hidden="1" customHeight="1" x14ac:dyDescent="0.2">
      <c r="B12" s="15" t="s">
        <v>27</v>
      </c>
      <c r="C12" s="15">
        <v>645471</v>
      </c>
      <c r="D12" s="24" t="s">
        <v>42</v>
      </c>
      <c r="E12" s="15" t="s">
        <v>60</v>
      </c>
      <c r="F12" s="15" t="s">
        <v>61</v>
      </c>
      <c r="G12" s="15" t="s">
        <v>32</v>
      </c>
      <c r="H12" s="15" t="s">
        <v>30</v>
      </c>
      <c r="I12" s="15" t="s">
        <v>22</v>
      </c>
      <c r="J12" s="15" t="s">
        <v>71</v>
      </c>
      <c r="K12" s="16">
        <v>44935</v>
      </c>
      <c r="L12" s="16">
        <v>44937</v>
      </c>
      <c r="M12" s="15" t="s">
        <v>82</v>
      </c>
      <c r="N12" s="15" t="s">
        <v>83</v>
      </c>
      <c r="O12" s="15">
        <v>3</v>
      </c>
      <c r="P12" s="15">
        <v>2023</v>
      </c>
      <c r="Q12" s="28">
        <v>251088</v>
      </c>
      <c r="R12" s="18" t="s">
        <v>24</v>
      </c>
      <c r="S12" s="28">
        <v>0</v>
      </c>
      <c r="T12" s="19" t="s">
        <v>84</v>
      </c>
      <c r="U12" s="25">
        <v>366728</v>
      </c>
      <c r="V12" s="20">
        <f t="shared" si="0"/>
        <v>617816</v>
      </c>
      <c r="W12" s="2"/>
    </row>
    <row r="13" spans="2:23" ht="15" hidden="1" customHeight="1" x14ac:dyDescent="0.2">
      <c r="B13" s="15" t="s">
        <v>27</v>
      </c>
      <c r="C13" s="15">
        <v>648721</v>
      </c>
      <c r="D13" s="24" t="s">
        <v>43</v>
      </c>
      <c r="E13" s="15" t="s">
        <v>54</v>
      </c>
      <c r="F13" s="15" t="s">
        <v>26</v>
      </c>
      <c r="G13" s="15" t="s">
        <v>34</v>
      </c>
      <c r="H13" s="15" t="s">
        <v>30</v>
      </c>
      <c r="I13" s="15" t="s">
        <v>22</v>
      </c>
      <c r="J13" s="15" t="s">
        <v>72</v>
      </c>
      <c r="K13" s="16">
        <v>44942</v>
      </c>
      <c r="L13" s="16">
        <v>44946</v>
      </c>
      <c r="M13" s="15" t="s">
        <v>28</v>
      </c>
      <c r="N13" s="15" t="s">
        <v>31</v>
      </c>
      <c r="O13" s="15">
        <v>5</v>
      </c>
      <c r="P13" s="15">
        <v>2023</v>
      </c>
      <c r="Q13" s="28">
        <v>460328</v>
      </c>
      <c r="R13" s="18" t="s">
        <v>74</v>
      </c>
      <c r="S13" s="28"/>
      <c r="T13" s="19" t="s">
        <v>85</v>
      </c>
      <c r="U13" s="25">
        <v>495713</v>
      </c>
      <c r="V13" s="20">
        <f t="shared" ref="V13:V27" si="1">+Q13+S13+U13</f>
        <v>956041</v>
      </c>
      <c r="W13" s="2"/>
    </row>
    <row r="14" spans="2:23" ht="15" hidden="1" customHeight="1" x14ac:dyDescent="0.2">
      <c r="B14" s="15" t="s">
        <v>27</v>
      </c>
      <c r="C14" s="15">
        <v>646865</v>
      </c>
      <c r="D14" s="24" t="s">
        <v>44</v>
      </c>
      <c r="E14" s="15" t="s">
        <v>62</v>
      </c>
      <c r="F14" s="15" t="s">
        <v>63</v>
      </c>
      <c r="G14" s="15" t="s">
        <v>34</v>
      </c>
      <c r="H14" s="15" t="s">
        <v>30</v>
      </c>
      <c r="I14" s="15" t="s">
        <v>22</v>
      </c>
      <c r="J14" s="15" t="s">
        <v>72</v>
      </c>
      <c r="K14" s="16">
        <v>44942</v>
      </c>
      <c r="L14" s="16">
        <v>44946</v>
      </c>
      <c r="M14" s="15" t="s">
        <v>25</v>
      </c>
      <c r="N14" s="15" t="s">
        <v>23</v>
      </c>
      <c r="O14" s="15">
        <v>5</v>
      </c>
      <c r="P14" s="15">
        <v>2023</v>
      </c>
      <c r="Q14" s="28">
        <v>460328</v>
      </c>
      <c r="R14" s="18" t="s">
        <v>74</v>
      </c>
      <c r="S14" s="28"/>
      <c r="T14" s="19" t="s">
        <v>86</v>
      </c>
      <c r="U14" s="25">
        <v>495713</v>
      </c>
      <c r="V14" s="20">
        <f t="shared" si="1"/>
        <v>956041</v>
      </c>
      <c r="W14" s="2"/>
    </row>
    <row r="15" spans="2:23" ht="15" hidden="1" customHeight="1" x14ac:dyDescent="0.2">
      <c r="B15" s="15" t="s">
        <v>27</v>
      </c>
      <c r="C15" s="15">
        <v>646856</v>
      </c>
      <c r="D15" s="24" t="s">
        <v>45</v>
      </c>
      <c r="E15" s="15" t="s">
        <v>52</v>
      </c>
      <c r="F15" s="15" t="s">
        <v>53</v>
      </c>
      <c r="G15" s="15" t="s">
        <v>34</v>
      </c>
      <c r="H15" s="15" t="s">
        <v>30</v>
      </c>
      <c r="I15" s="15" t="s">
        <v>22</v>
      </c>
      <c r="J15" s="15" t="s">
        <v>72</v>
      </c>
      <c r="K15" s="16">
        <v>44942</v>
      </c>
      <c r="L15" s="16">
        <v>44946</v>
      </c>
      <c r="M15" s="15" t="s">
        <v>25</v>
      </c>
      <c r="N15" s="15" t="s">
        <v>23</v>
      </c>
      <c r="O15" s="15">
        <v>5</v>
      </c>
      <c r="P15" s="15">
        <v>2023</v>
      </c>
      <c r="Q15" s="28">
        <v>460328</v>
      </c>
      <c r="R15" s="18" t="s">
        <v>74</v>
      </c>
      <c r="S15" s="28">
        <v>93091</v>
      </c>
      <c r="T15" s="19" t="s">
        <v>87</v>
      </c>
      <c r="U15" s="25">
        <v>495713</v>
      </c>
      <c r="V15" s="20">
        <f t="shared" si="1"/>
        <v>1049132</v>
      </c>
      <c r="W15" s="2"/>
    </row>
    <row r="16" spans="2:23" ht="15" hidden="1" customHeight="1" x14ac:dyDescent="0.2">
      <c r="B16" s="15" t="s">
        <v>27</v>
      </c>
      <c r="C16" s="15">
        <v>647622</v>
      </c>
      <c r="D16" s="24" t="s">
        <v>46</v>
      </c>
      <c r="E16" s="15" t="s">
        <v>64</v>
      </c>
      <c r="F16" s="15" t="s">
        <v>65</v>
      </c>
      <c r="G16" s="15" t="s">
        <v>34</v>
      </c>
      <c r="H16" s="15" t="s">
        <v>30</v>
      </c>
      <c r="I16" s="15" t="s">
        <v>22</v>
      </c>
      <c r="J16" s="15" t="s">
        <v>72</v>
      </c>
      <c r="K16" s="16">
        <v>44945</v>
      </c>
      <c r="L16" s="16">
        <v>44946</v>
      </c>
      <c r="M16" s="15" t="s">
        <v>25</v>
      </c>
      <c r="N16" s="15" t="s">
        <v>23</v>
      </c>
      <c r="O16" s="15">
        <v>2</v>
      </c>
      <c r="P16" s="15">
        <v>2023</v>
      </c>
      <c r="Q16" s="28">
        <v>146468</v>
      </c>
      <c r="R16" s="18" t="s">
        <v>74</v>
      </c>
      <c r="S16" s="28"/>
      <c r="T16" s="19" t="s">
        <v>88</v>
      </c>
      <c r="U16" s="25">
        <v>495959</v>
      </c>
      <c r="V16" s="20">
        <f t="shared" si="1"/>
        <v>642427</v>
      </c>
      <c r="W16" s="2"/>
    </row>
    <row r="17" spans="2:23" ht="15" hidden="1" customHeight="1" x14ac:dyDescent="0.2">
      <c r="B17" s="15" t="s">
        <v>27</v>
      </c>
      <c r="C17" s="15">
        <v>649599</v>
      </c>
      <c r="D17" s="24" t="s">
        <v>47</v>
      </c>
      <c r="E17" s="15" t="s">
        <v>59</v>
      </c>
      <c r="F17" s="15" t="s">
        <v>29</v>
      </c>
      <c r="G17" s="15" t="s">
        <v>34</v>
      </c>
      <c r="H17" s="15" t="s">
        <v>30</v>
      </c>
      <c r="I17" s="15" t="s">
        <v>22</v>
      </c>
      <c r="J17" s="15" t="s">
        <v>72</v>
      </c>
      <c r="K17" s="16">
        <v>44942</v>
      </c>
      <c r="L17" s="16">
        <v>44946</v>
      </c>
      <c r="M17" s="15" t="s">
        <v>28</v>
      </c>
      <c r="N17" s="15" t="s">
        <v>31</v>
      </c>
      <c r="O17" s="15">
        <v>5</v>
      </c>
      <c r="P17" s="15">
        <v>2023</v>
      </c>
      <c r="Q17" s="28">
        <v>460328</v>
      </c>
      <c r="R17" s="18" t="s">
        <v>24</v>
      </c>
      <c r="S17" s="28"/>
      <c r="T17" s="19" t="s">
        <v>89</v>
      </c>
      <c r="U17" s="25">
        <v>495959</v>
      </c>
      <c r="V17" s="20">
        <f t="shared" si="1"/>
        <v>956287</v>
      </c>
      <c r="W17" s="2"/>
    </row>
    <row r="18" spans="2:23" ht="15" hidden="1" customHeight="1" x14ac:dyDescent="0.2">
      <c r="B18" s="15" t="s">
        <v>27</v>
      </c>
      <c r="C18" s="15">
        <v>650347</v>
      </c>
      <c r="D18" s="24" t="s">
        <v>48</v>
      </c>
      <c r="E18" s="15" t="s">
        <v>66</v>
      </c>
      <c r="F18" s="15" t="s">
        <v>67</v>
      </c>
      <c r="G18" s="15" t="s">
        <v>32</v>
      </c>
      <c r="H18" s="15" t="s">
        <v>30</v>
      </c>
      <c r="I18" s="15" t="s">
        <v>22</v>
      </c>
      <c r="J18" s="15" t="s">
        <v>73</v>
      </c>
      <c r="K18" s="16">
        <v>44949</v>
      </c>
      <c r="L18" s="16">
        <v>44951</v>
      </c>
      <c r="M18" s="15" t="s">
        <v>25</v>
      </c>
      <c r="N18" s="15" t="s">
        <v>23</v>
      </c>
      <c r="O18" s="15">
        <v>3</v>
      </c>
      <c r="P18" s="15">
        <v>2023</v>
      </c>
      <c r="Q18" s="28">
        <v>251088</v>
      </c>
      <c r="R18" s="18" t="s">
        <v>74</v>
      </c>
      <c r="S18" s="28">
        <v>26000</v>
      </c>
      <c r="T18" s="19" t="s">
        <v>90</v>
      </c>
      <c r="U18" s="25">
        <v>180353</v>
      </c>
      <c r="V18" s="20">
        <f t="shared" si="1"/>
        <v>457441</v>
      </c>
      <c r="W18" s="2"/>
    </row>
    <row r="19" spans="2:23" ht="15" hidden="1" customHeight="1" x14ac:dyDescent="0.2">
      <c r="B19" s="15" t="s">
        <v>27</v>
      </c>
      <c r="C19" s="15">
        <v>653428</v>
      </c>
      <c r="D19" s="24" t="s">
        <v>49</v>
      </c>
      <c r="E19" s="15" t="s">
        <v>52</v>
      </c>
      <c r="F19" s="15" t="s">
        <v>53</v>
      </c>
      <c r="G19" s="15" t="s">
        <v>32</v>
      </c>
      <c r="H19" s="15" t="s">
        <v>30</v>
      </c>
      <c r="I19" s="15" t="s">
        <v>22</v>
      </c>
      <c r="J19" s="15" t="s">
        <v>73</v>
      </c>
      <c r="K19" s="16">
        <v>44949</v>
      </c>
      <c r="L19" s="16">
        <v>44951</v>
      </c>
      <c r="M19" s="15" t="s">
        <v>25</v>
      </c>
      <c r="N19" s="15" t="s">
        <v>23</v>
      </c>
      <c r="O19" s="15">
        <v>3</v>
      </c>
      <c r="P19" s="15">
        <v>2023</v>
      </c>
      <c r="Q19" s="28">
        <v>251088</v>
      </c>
      <c r="R19" s="18" t="s">
        <v>74</v>
      </c>
      <c r="S19" s="28">
        <v>75258</v>
      </c>
      <c r="T19" s="19" t="s">
        <v>91</v>
      </c>
      <c r="U19" s="25">
        <v>275147</v>
      </c>
      <c r="V19" s="20">
        <f t="shared" si="1"/>
        <v>601493</v>
      </c>
      <c r="W19" s="2"/>
    </row>
    <row r="20" spans="2:23" ht="15" hidden="1" customHeight="1" x14ac:dyDescent="0.2">
      <c r="B20" s="15" t="s">
        <v>92</v>
      </c>
      <c r="C20" s="15">
        <v>676896</v>
      </c>
      <c r="D20" s="15" t="s">
        <v>93</v>
      </c>
      <c r="E20" s="15" t="s">
        <v>103</v>
      </c>
      <c r="F20" s="15" t="s">
        <v>104</v>
      </c>
      <c r="G20" s="15" t="s">
        <v>108</v>
      </c>
      <c r="H20" s="15" t="s">
        <v>30</v>
      </c>
      <c r="I20" s="15" t="s">
        <v>22</v>
      </c>
      <c r="J20" s="15" t="s">
        <v>109</v>
      </c>
      <c r="K20" s="16">
        <v>45009</v>
      </c>
      <c r="L20" s="16">
        <v>45009</v>
      </c>
      <c r="M20" s="15" t="s">
        <v>28</v>
      </c>
      <c r="N20" s="15" t="s">
        <v>23</v>
      </c>
      <c r="O20" s="15">
        <v>1</v>
      </c>
      <c r="P20" s="15">
        <v>2023</v>
      </c>
      <c r="Q20" s="28">
        <v>41848</v>
      </c>
      <c r="R20" s="18" t="s">
        <v>74</v>
      </c>
      <c r="S20" s="28"/>
      <c r="T20" s="19" t="s">
        <v>110</v>
      </c>
      <c r="U20" s="25">
        <v>143473</v>
      </c>
      <c r="V20" s="20">
        <f t="shared" si="1"/>
        <v>185321</v>
      </c>
      <c r="W20" s="2"/>
    </row>
    <row r="21" spans="2:23" ht="15" hidden="1" customHeight="1" x14ac:dyDescent="0.2">
      <c r="B21" s="15" t="s">
        <v>92</v>
      </c>
      <c r="C21" s="15">
        <v>677561</v>
      </c>
      <c r="D21" s="15" t="s">
        <v>94</v>
      </c>
      <c r="E21" s="15" t="s">
        <v>52</v>
      </c>
      <c r="F21" s="15" t="s">
        <v>105</v>
      </c>
      <c r="G21" s="15" t="s">
        <v>108</v>
      </c>
      <c r="H21" s="15" t="s">
        <v>30</v>
      </c>
      <c r="I21" s="15" t="s">
        <v>22</v>
      </c>
      <c r="J21" s="15" t="s">
        <v>109</v>
      </c>
      <c r="K21" s="16">
        <v>45009</v>
      </c>
      <c r="L21" s="16">
        <v>45009</v>
      </c>
      <c r="M21" s="15" t="s">
        <v>25</v>
      </c>
      <c r="N21" s="15" t="s">
        <v>23</v>
      </c>
      <c r="O21" s="15">
        <v>1</v>
      </c>
      <c r="P21" s="15">
        <v>2023</v>
      </c>
      <c r="Q21" s="28">
        <v>41848</v>
      </c>
      <c r="R21" s="18" t="s">
        <v>74</v>
      </c>
      <c r="S21" s="28"/>
      <c r="T21" s="19" t="s">
        <v>111</v>
      </c>
      <c r="U21" s="25">
        <v>143473</v>
      </c>
      <c r="V21" s="20">
        <f t="shared" si="1"/>
        <v>185321</v>
      </c>
      <c r="W21" s="2"/>
    </row>
    <row r="22" spans="2:23" ht="15" hidden="1" customHeight="1" x14ac:dyDescent="0.2">
      <c r="B22" s="15" t="s">
        <v>92</v>
      </c>
      <c r="C22" s="15">
        <v>677911</v>
      </c>
      <c r="D22" s="15" t="s">
        <v>95</v>
      </c>
      <c r="E22" s="15" t="s">
        <v>50</v>
      </c>
      <c r="F22" s="15" t="s">
        <v>51</v>
      </c>
      <c r="G22" s="15" t="s">
        <v>108</v>
      </c>
      <c r="H22" s="15" t="s">
        <v>30</v>
      </c>
      <c r="I22" s="15" t="s">
        <v>22</v>
      </c>
      <c r="J22" s="15" t="s">
        <v>109</v>
      </c>
      <c r="K22" s="16">
        <v>45008</v>
      </c>
      <c r="L22" s="16">
        <v>45009</v>
      </c>
      <c r="M22" s="15" t="s">
        <v>25</v>
      </c>
      <c r="N22" s="17" t="s">
        <v>23</v>
      </c>
      <c r="O22" s="15">
        <v>2</v>
      </c>
      <c r="P22" s="15">
        <v>2023</v>
      </c>
      <c r="Q22" s="28">
        <v>146468</v>
      </c>
      <c r="R22" s="18" t="s">
        <v>74</v>
      </c>
      <c r="S22" s="28">
        <v>24000</v>
      </c>
      <c r="T22" s="19" t="s">
        <v>112</v>
      </c>
      <c r="U22" s="26">
        <v>98173</v>
      </c>
      <c r="V22" s="20">
        <f t="shared" si="1"/>
        <v>268641</v>
      </c>
      <c r="W22" s="2"/>
    </row>
    <row r="23" spans="2:23" hidden="1" x14ac:dyDescent="0.2">
      <c r="B23" s="15" t="s">
        <v>92</v>
      </c>
      <c r="C23" s="15">
        <v>681186</v>
      </c>
      <c r="D23" s="15" t="s">
        <v>96</v>
      </c>
      <c r="E23" s="15" t="s">
        <v>54</v>
      </c>
      <c r="F23" s="15" t="s">
        <v>26</v>
      </c>
      <c r="G23" s="15" t="s">
        <v>108</v>
      </c>
      <c r="H23" s="15" t="s">
        <v>30</v>
      </c>
      <c r="I23" s="15" t="s">
        <v>22</v>
      </c>
      <c r="J23" s="15" t="s">
        <v>109</v>
      </c>
      <c r="K23" s="16">
        <v>45009</v>
      </c>
      <c r="L23" s="16">
        <v>45009</v>
      </c>
      <c r="M23" s="15" t="s">
        <v>28</v>
      </c>
      <c r="N23" s="17" t="s">
        <v>31</v>
      </c>
      <c r="O23" s="15">
        <v>1</v>
      </c>
      <c r="P23" s="15">
        <v>2023</v>
      </c>
      <c r="Q23" s="28">
        <v>41848</v>
      </c>
      <c r="R23" s="18" t="s">
        <v>74</v>
      </c>
      <c r="S23" s="28"/>
      <c r="T23" s="19" t="s">
        <v>113</v>
      </c>
      <c r="U23" s="27">
        <v>212398</v>
      </c>
      <c r="V23" s="20">
        <f t="shared" si="1"/>
        <v>254246</v>
      </c>
      <c r="W23" s="2"/>
    </row>
    <row r="24" spans="2:23" hidden="1" x14ac:dyDescent="0.2">
      <c r="B24" s="15" t="s">
        <v>92</v>
      </c>
      <c r="C24" s="15">
        <v>678073</v>
      </c>
      <c r="D24" s="15" t="s">
        <v>97</v>
      </c>
      <c r="E24" s="15" t="s">
        <v>64</v>
      </c>
      <c r="F24" s="15" t="s">
        <v>65</v>
      </c>
      <c r="G24" s="15" t="s">
        <v>108</v>
      </c>
      <c r="H24" s="15" t="s">
        <v>30</v>
      </c>
      <c r="I24" s="15" t="s">
        <v>22</v>
      </c>
      <c r="J24" s="15" t="s">
        <v>109</v>
      </c>
      <c r="K24" s="16">
        <v>45008</v>
      </c>
      <c r="L24" s="16">
        <v>45009</v>
      </c>
      <c r="M24" s="15" t="s">
        <v>25</v>
      </c>
      <c r="N24" s="17" t="s">
        <v>23</v>
      </c>
      <c r="O24" s="15">
        <v>2</v>
      </c>
      <c r="P24" s="15">
        <v>2023</v>
      </c>
      <c r="Q24" s="28">
        <v>146468</v>
      </c>
      <c r="R24" s="18" t="s">
        <v>74</v>
      </c>
      <c r="S24" s="28"/>
      <c r="T24" s="19" t="s">
        <v>114</v>
      </c>
      <c r="U24" s="27">
        <v>51226</v>
      </c>
      <c r="V24" s="20">
        <f t="shared" si="1"/>
        <v>197694</v>
      </c>
      <c r="W24" s="2"/>
    </row>
    <row r="25" spans="2:23" hidden="1" x14ac:dyDescent="0.2">
      <c r="B25" s="15" t="s">
        <v>92</v>
      </c>
      <c r="C25" s="15">
        <v>680969</v>
      </c>
      <c r="D25" s="15" t="s">
        <v>98</v>
      </c>
      <c r="E25" s="15" t="s">
        <v>54</v>
      </c>
      <c r="F25" s="15" t="s">
        <v>26</v>
      </c>
      <c r="G25" s="15" t="s">
        <v>115</v>
      </c>
      <c r="H25" s="15" t="s">
        <v>116</v>
      </c>
      <c r="I25" s="15" t="s">
        <v>22</v>
      </c>
      <c r="J25" s="15" t="s">
        <v>117</v>
      </c>
      <c r="K25" s="16">
        <v>45014</v>
      </c>
      <c r="L25" s="16">
        <v>45016</v>
      </c>
      <c r="M25" s="15" t="s">
        <v>28</v>
      </c>
      <c r="N25" s="17" t="s">
        <v>31</v>
      </c>
      <c r="O25" s="15">
        <v>3</v>
      </c>
      <c r="P25" s="15">
        <v>2023</v>
      </c>
      <c r="Q25" s="28">
        <v>251088</v>
      </c>
      <c r="R25" s="18" t="s">
        <v>74</v>
      </c>
      <c r="S25" s="28"/>
      <c r="T25" s="19"/>
      <c r="U25" s="27"/>
      <c r="V25" s="20">
        <f t="shared" si="1"/>
        <v>251088</v>
      </c>
      <c r="W25" s="2"/>
    </row>
    <row r="26" spans="2:23" hidden="1" x14ac:dyDescent="0.2">
      <c r="B26" s="15" t="s">
        <v>92</v>
      </c>
      <c r="C26" s="15">
        <v>680743</v>
      </c>
      <c r="D26" s="15" t="s">
        <v>99</v>
      </c>
      <c r="E26" s="15" t="s">
        <v>52</v>
      </c>
      <c r="F26" s="15" t="s">
        <v>105</v>
      </c>
      <c r="G26" s="15" t="s">
        <v>115</v>
      </c>
      <c r="H26" s="15" t="s">
        <v>116</v>
      </c>
      <c r="I26" s="15" t="s">
        <v>22</v>
      </c>
      <c r="J26" s="15" t="s">
        <v>117</v>
      </c>
      <c r="K26" s="16">
        <v>45014</v>
      </c>
      <c r="L26" s="16">
        <v>45016</v>
      </c>
      <c r="M26" s="15" t="s">
        <v>25</v>
      </c>
      <c r="N26" s="17" t="s">
        <v>23</v>
      </c>
      <c r="O26" s="15">
        <v>2</v>
      </c>
      <c r="P26" s="15">
        <v>2023</v>
      </c>
      <c r="Q26" s="28">
        <v>146468</v>
      </c>
      <c r="R26" s="18" t="s">
        <v>74</v>
      </c>
      <c r="S26" s="28">
        <v>55511</v>
      </c>
      <c r="T26" s="19"/>
      <c r="U26" s="27"/>
      <c r="V26" s="20">
        <f t="shared" si="1"/>
        <v>201979</v>
      </c>
      <c r="W26" s="2" t="s">
        <v>119</v>
      </c>
    </row>
    <row r="27" spans="2:23" hidden="1" x14ac:dyDescent="0.2">
      <c r="B27" s="15" t="s">
        <v>92</v>
      </c>
      <c r="C27" s="15">
        <v>680967</v>
      </c>
      <c r="D27" s="15" t="s">
        <v>100</v>
      </c>
      <c r="E27" s="15" t="s">
        <v>59</v>
      </c>
      <c r="F27" s="15" t="s">
        <v>29</v>
      </c>
      <c r="G27" s="15" t="s">
        <v>115</v>
      </c>
      <c r="H27" s="15" t="s">
        <v>116</v>
      </c>
      <c r="I27" s="15" t="s">
        <v>22</v>
      </c>
      <c r="J27" s="15" t="s">
        <v>118</v>
      </c>
      <c r="K27" s="16">
        <v>45015</v>
      </c>
      <c r="L27" s="16">
        <v>45016</v>
      </c>
      <c r="M27" s="15" t="s">
        <v>28</v>
      </c>
      <c r="N27" s="17" t="s">
        <v>31</v>
      </c>
      <c r="O27" s="15">
        <v>2</v>
      </c>
      <c r="P27" s="15">
        <v>2023</v>
      </c>
      <c r="Q27" s="29">
        <v>146468</v>
      </c>
      <c r="R27" s="21" t="s">
        <v>74</v>
      </c>
      <c r="S27" s="29"/>
      <c r="T27" s="19"/>
      <c r="U27" s="27"/>
      <c r="V27" s="20">
        <f t="shared" si="1"/>
        <v>146468</v>
      </c>
      <c r="W27" s="1" t="s">
        <v>120</v>
      </c>
    </row>
    <row r="28" spans="2:23" hidden="1" x14ac:dyDescent="0.2">
      <c r="B28" s="15" t="s">
        <v>92</v>
      </c>
      <c r="C28" s="15">
        <v>681000</v>
      </c>
      <c r="D28" s="15" t="s">
        <v>101</v>
      </c>
      <c r="E28" s="15" t="s">
        <v>50</v>
      </c>
      <c r="F28" s="15" t="s">
        <v>51</v>
      </c>
      <c r="G28" s="15" t="s">
        <v>115</v>
      </c>
      <c r="H28" s="15" t="s">
        <v>116</v>
      </c>
      <c r="I28" s="15" t="s">
        <v>22</v>
      </c>
      <c r="J28" s="15" t="s">
        <v>117</v>
      </c>
      <c r="K28" s="16">
        <v>45015</v>
      </c>
      <c r="L28" s="16">
        <v>45016</v>
      </c>
      <c r="M28" s="15" t="s">
        <v>25</v>
      </c>
      <c r="N28" s="17" t="s">
        <v>23</v>
      </c>
      <c r="O28" s="15">
        <v>2</v>
      </c>
      <c r="P28" s="15">
        <v>2023</v>
      </c>
      <c r="Q28" s="29">
        <v>146468</v>
      </c>
      <c r="R28" s="21" t="s">
        <v>74</v>
      </c>
      <c r="S28" s="29">
        <v>9950</v>
      </c>
      <c r="T28" s="19"/>
      <c r="U28" s="27"/>
      <c r="V28" s="22">
        <f t="shared" ref="V28:V49" si="2">+Q28+S28+U28</f>
        <v>156418</v>
      </c>
      <c r="W28" s="1" t="s">
        <v>121</v>
      </c>
    </row>
    <row r="29" spans="2:23" hidden="1" x14ac:dyDescent="0.2">
      <c r="B29" s="15" t="s">
        <v>92</v>
      </c>
      <c r="C29" s="15">
        <v>683527</v>
      </c>
      <c r="D29" s="15" t="s">
        <v>102</v>
      </c>
      <c r="E29" s="15" t="s">
        <v>106</v>
      </c>
      <c r="F29" s="15" t="s">
        <v>107</v>
      </c>
      <c r="G29" s="15" t="s">
        <v>115</v>
      </c>
      <c r="H29" s="15" t="s">
        <v>116</v>
      </c>
      <c r="I29" s="15" t="s">
        <v>22</v>
      </c>
      <c r="J29" s="15" t="s">
        <v>117</v>
      </c>
      <c r="K29" s="16">
        <v>45016</v>
      </c>
      <c r="L29" s="16">
        <v>45016</v>
      </c>
      <c r="M29" s="15" t="s">
        <v>25</v>
      </c>
      <c r="N29" s="17" t="s">
        <v>23</v>
      </c>
      <c r="O29" s="15">
        <v>1</v>
      </c>
      <c r="P29" s="15">
        <v>2023</v>
      </c>
      <c r="Q29" s="28">
        <v>41848</v>
      </c>
      <c r="R29" s="18" t="s">
        <v>74</v>
      </c>
      <c r="S29" s="28"/>
      <c r="T29" s="19"/>
      <c r="U29" s="26"/>
      <c r="V29" s="22">
        <f t="shared" si="2"/>
        <v>41848</v>
      </c>
      <c r="W29" s="2"/>
    </row>
    <row r="30" spans="2:23" hidden="1" x14ac:dyDescent="0.2">
      <c r="B30" s="15" t="s">
        <v>122</v>
      </c>
      <c r="C30" s="15">
        <v>684100</v>
      </c>
      <c r="D30" s="15" t="s">
        <v>123</v>
      </c>
      <c r="E30" s="15" t="s">
        <v>60</v>
      </c>
      <c r="F30" s="15" t="s">
        <v>61</v>
      </c>
      <c r="G30" s="15" t="s">
        <v>137</v>
      </c>
      <c r="H30" s="15" t="s">
        <v>116</v>
      </c>
      <c r="I30" s="15" t="s">
        <v>22</v>
      </c>
      <c r="J30" s="15" t="s">
        <v>138</v>
      </c>
      <c r="K30" s="16">
        <v>45020</v>
      </c>
      <c r="L30" s="16">
        <v>45020</v>
      </c>
      <c r="M30" s="15" t="s">
        <v>82</v>
      </c>
      <c r="N30" s="17" t="s">
        <v>83</v>
      </c>
      <c r="O30" s="15">
        <v>1</v>
      </c>
      <c r="P30" s="15">
        <v>2023</v>
      </c>
      <c r="Q30" s="28">
        <v>41848</v>
      </c>
      <c r="R30" s="18" t="s">
        <v>24</v>
      </c>
      <c r="S30" s="28"/>
      <c r="T30" s="19"/>
      <c r="U30" s="26"/>
      <c r="V30" s="22">
        <f t="shared" si="2"/>
        <v>41848</v>
      </c>
      <c r="W30" s="2"/>
    </row>
    <row r="31" spans="2:23" hidden="1" x14ac:dyDescent="0.2">
      <c r="B31" s="15" t="s">
        <v>122</v>
      </c>
      <c r="C31" s="15">
        <v>684738</v>
      </c>
      <c r="D31" s="15" t="s">
        <v>124</v>
      </c>
      <c r="E31" s="15" t="s">
        <v>56</v>
      </c>
      <c r="F31" s="15" t="s">
        <v>134</v>
      </c>
      <c r="G31" s="15" t="s">
        <v>137</v>
      </c>
      <c r="H31" s="15" t="s">
        <v>116</v>
      </c>
      <c r="I31" s="15" t="s">
        <v>22</v>
      </c>
      <c r="J31" s="15" t="s">
        <v>138</v>
      </c>
      <c r="K31" s="16">
        <v>45020</v>
      </c>
      <c r="L31" s="16">
        <v>45020</v>
      </c>
      <c r="M31" s="15" t="s">
        <v>25</v>
      </c>
      <c r="N31" s="17" t="s">
        <v>23</v>
      </c>
      <c r="O31" s="15">
        <v>1</v>
      </c>
      <c r="P31" s="15">
        <v>2023</v>
      </c>
      <c r="Q31" s="28">
        <v>41848</v>
      </c>
      <c r="R31" s="18" t="s">
        <v>24</v>
      </c>
      <c r="S31" s="28"/>
      <c r="T31" s="19"/>
      <c r="U31" s="26"/>
      <c r="V31" s="22">
        <f t="shared" si="2"/>
        <v>41848</v>
      </c>
      <c r="W31" s="2"/>
    </row>
    <row r="32" spans="2:23" hidden="1" x14ac:dyDescent="0.2">
      <c r="B32" s="15" t="s">
        <v>122</v>
      </c>
      <c r="C32" s="15">
        <v>684713</v>
      </c>
      <c r="D32" s="15" t="s">
        <v>125</v>
      </c>
      <c r="E32" s="15" t="s">
        <v>57</v>
      </c>
      <c r="F32" s="15" t="s">
        <v>58</v>
      </c>
      <c r="G32" s="15" t="s">
        <v>137</v>
      </c>
      <c r="H32" s="15" t="s">
        <v>116</v>
      </c>
      <c r="I32" s="15" t="s">
        <v>22</v>
      </c>
      <c r="J32" s="15" t="s">
        <v>138</v>
      </c>
      <c r="K32" s="16">
        <v>45020</v>
      </c>
      <c r="L32" s="16">
        <v>45020</v>
      </c>
      <c r="M32" s="15" t="s">
        <v>25</v>
      </c>
      <c r="N32" s="17" t="s">
        <v>23</v>
      </c>
      <c r="O32" s="15">
        <v>1</v>
      </c>
      <c r="P32" s="15">
        <v>2023</v>
      </c>
      <c r="Q32" s="28">
        <v>41848</v>
      </c>
      <c r="R32" s="18" t="s">
        <v>24</v>
      </c>
      <c r="S32" s="28"/>
      <c r="T32" s="19"/>
      <c r="U32" s="26"/>
      <c r="V32" s="22">
        <f t="shared" si="2"/>
        <v>41848</v>
      </c>
      <c r="W32" s="2"/>
    </row>
    <row r="33" spans="2:23" hidden="1" x14ac:dyDescent="0.2">
      <c r="B33" s="15" t="s">
        <v>122</v>
      </c>
      <c r="C33" s="15">
        <v>686845</v>
      </c>
      <c r="D33" s="15" t="s">
        <v>126</v>
      </c>
      <c r="E33" s="15" t="s">
        <v>59</v>
      </c>
      <c r="F33" s="15" t="s">
        <v>29</v>
      </c>
      <c r="G33" s="15" t="s">
        <v>32</v>
      </c>
      <c r="H33" s="15" t="s">
        <v>30</v>
      </c>
      <c r="I33" s="15" t="s">
        <v>22</v>
      </c>
      <c r="J33" s="15" t="s">
        <v>139</v>
      </c>
      <c r="K33" s="16">
        <v>45028</v>
      </c>
      <c r="L33" s="16">
        <v>45030</v>
      </c>
      <c r="M33" s="15" t="s">
        <v>28</v>
      </c>
      <c r="N33" s="17" t="s">
        <v>31</v>
      </c>
      <c r="O33" s="15">
        <v>3</v>
      </c>
      <c r="P33" s="15">
        <v>2023</v>
      </c>
      <c r="Q33" s="28">
        <v>251088</v>
      </c>
      <c r="R33" s="18" t="s">
        <v>24</v>
      </c>
      <c r="S33" s="28">
        <v>23000</v>
      </c>
      <c r="T33" s="19" t="s">
        <v>140</v>
      </c>
      <c r="U33" s="27">
        <v>322624</v>
      </c>
      <c r="V33" s="22">
        <f t="shared" si="2"/>
        <v>596712</v>
      </c>
      <c r="W33" s="2"/>
    </row>
    <row r="34" spans="2:23" hidden="1" x14ac:dyDescent="0.2">
      <c r="B34" s="15" t="s">
        <v>122</v>
      </c>
      <c r="C34" s="15">
        <v>685138</v>
      </c>
      <c r="D34" s="15" t="s">
        <v>127</v>
      </c>
      <c r="E34" s="15" t="s">
        <v>62</v>
      </c>
      <c r="F34" s="15" t="s">
        <v>63</v>
      </c>
      <c r="G34" s="15" t="s">
        <v>141</v>
      </c>
      <c r="H34" s="15" t="s">
        <v>30</v>
      </c>
      <c r="I34" s="15" t="s">
        <v>142</v>
      </c>
      <c r="J34" s="15" t="s">
        <v>143</v>
      </c>
      <c r="K34" s="16">
        <v>45039</v>
      </c>
      <c r="L34" s="16">
        <v>45042</v>
      </c>
      <c r="M34" s="15" t="s">
        <v>25</v>
      </c>
      <c r="N34" s="17" t="s">
        <v>23</v>
      </c>
      <c r="O34" s="15">
        <v>4</v>
      </c>
      <c r="P34" s="15">
        <v>2023</v>
      </c>
      <c r="Q34" s="28">
        <v>1070667</v>
      </c>
      <c r="R34" s="18" t="s">
        <v>24</v>
      </c>
      <c r="S34" s="28"/>
      <c r="T34" s="19" t="s">
        <v>144</v>
      </c>
      <c r="U34" s="27">
        <v>337929</v>
      </c>
      <c r="V34" s="22">
        <f t="shared" si="2"/>
        <v>1408596</v>
      </c>
      <c r="W34" s="2"/>
    </row>
    <row r="35" spans="2:23" hidden="1" x14ac:dyDescent="0.2">
      <c r="B35" s="15" t="s">
        <v>122</v>
      </c>
      <c r="C35" s="15">
        <v>685127</v>
      </c>
      <c r="D35" s="15" t="s">
        <v>128</v>
      </c>
      <c r="E35" s="15" t="s">
        <v>135</v>
      </c>
      <c r="F35" s="15" t="s">
        <v>136</v>
      </c>
      <c r="G35" s="17" t="s">
        <v>141</v>
      </c>
      <c r="H35" s="15" t="s">
        <v>30</v>
      </c>
      <c r="I35" s="15" t="s">
        <v>142</v>
      </c>
      <c r="J35" s="15" t="s">
        <v>143</v>
      </c>
      <c r="K35" s="16">
        <v>45039</v>
      </c>
      <c r="L35" s="16">
        <v>45042</v>
      </c>
      <c r="M35" s="15" t="s">
        <v>25</v>
      </c>
      <c r="N35" s="17" t="s">
        <v>23</v>
      </c>
      <c r="O35" s="15">
        <v>4</v>
      </c>
      <c r="P35" s="15">
        <v>2023</v>
      </c>
      <c r="Q35" s="28">
        <v>1070667</v>
      </c>
      <c r="R35" s="18" t="s">
        <v>24</v>
      </c>
      <c r="S35" s="28"/>
      <c r="T35" s="19" t="s">
        <v>145</v>
      </c>
      <c r="U35" s="26">
        <v>339898</v>
      </c>
      <c r="V35" s="22">
        <f t="shared" si="2"/>
        <v>1410565</v>
      </c>
      <c r="W35" s="2"/>
    </row>
    <row r="36" spans="2:23" hidden="1" x14ac:dyDescent="0.2">
      <c r="B36" s="15" t="s">
        <v>122</v>
      </c>
      <c r="C36" s="15">
        <v>685189</v>
      </c>
      <c r="D36" s="15" t="s">
        <v>129</v>
      </c>
      <c r="E36" s="15" t="s">
        <v>54</v>
      </c>
      <c r="F36" s="15" t="s">
        <v>26</v>
      </c>
      <c r="G36" s="15" t="s">
        <v>141</v>
      </c>
      <c r="H36" s="15" t="s">
        <v>30</v>
      </c>
      <c r="I36" s="15" t="s">
        <v>142</v>
      </c>
      <c r="J36" s="15" t="s">
        <v>143</v>
      </c>
      <c r="K36" s="16">
        <v>45039</v>
      </c>
      <c r="L36" s="16">
        <v>45042</v>
      </c>
      <c r="M36" s="15" t="s">
        <v>28</v>
      </c>
      <c r="N36" s="17" t="s">
        <v>31</v>
      </c>
      <c r="O36" s="15">
        <v>4</v>
      </c>
      <c r="P36" s="15">
        <v>2023</v>
      </c>
      <c r="Q36" s="28">
        <v>1249111</v>
      </c>
      <c r="R36" s="18" t="s">
        <v>24</v>
      </c>
      <c r="S36" s="28"/>
      <c r="T36" s="19" t="s">
        <v>146</v>
      </c>
      <c r="U36" s="26">
        <v>337932</v>
      </c>
      <c r="V36" s="22">
        <f t="shared" si="2"/>
        <v>1587043</v>
      </c>
      <c r="W36" s="2"/>
    </row>
    <row r="37" spans="2:23" hidden="1" x14ac:dyDescent="0.2">
      <c r="B37" s="15" t="s">
        <v>122</v>
      </c>
      <c r="C37" s="15">
        <v>686848</v>
      </c>
      <c r="D37" s="15" t="s">
        <v>130</v>
      </c>
      <c r="E37" s="15" t="s">
        <v>54</v>
      </c>
      <c r="F37" s="15" t="s">
        <v>26</v>
      </c>
      <c r="G37" s="15" t="s">
        <v>147</v>
      </c>
      <c r="H37" s="15" t="s">
        <v>30</v>
      </c>
      <c r="I37" s="15" t="s">
        <v>22</v>
      </c>
      <c r="J37" s="15" t="s">
        <v>148</v>
      </c>
      <c r="K37" s="16">
        <v>45035</v>
      </c>
      <c r="L37" s="16">
        <v>45036</v>
      </c>
      <c r="M37" s="15" t="s">
        <v>28</v>
      </c>
      <c r="N37" s="17" t="s">
        <v>31</v>
      </c>
      <c r="O37" s="15">
        <v>2</v>
      </c>
      <c r="P37" s="15">
        <v>2023</v>
      </c>
      <c r="Q37" s="28">
        <v>0</v>
      </c>
      <c r="R37" s="18" t="s">
        <v>24</v>
      </c>
      <c r="S37" s="28"/>
      <c r="T37" s="19" t="s">
        <v>149</v>
      </c>
      <c r="U37" s="26">
        <v>198773</v>
      </c>
      <c r="V37" s="22">
        <f t="shared" si="2"/>
        <v>198773</v>
      </c>
      <c r="W37" s="2" t="s">
        <v>155</v>
      </c>
    </row>
    <row r="38" spans="2:23" hidden="1" x14ac:dyDescent="0.2">
      <c r="B38" s="15" t="s">
        <v>122</v>
      </c>
      <c r="C38" s="15">
        <v>691604</v>
      </c>
      <c r="D38" s="15" t="s">
        <v>131</v>
      </c>
      <c r="E38" s="15" t="s">
        <v>54</v>
      </c>
      <c r="F38" s="15" t="s">
        <v>26</v>
      </c>
      <c r="G38" s="15" t="s">
        <v>150</v>
      </c>
      <c r="H38" s="15" t="s">
        <v>116</v>
      </c>
      <c r="I38" s="15" t="s">
        <v>22</v>
      </c>
      <c r="J38" s="15" t="s">
        <v>151</v>
      </c>
      <c r="K38" s="16">
        <v>45043</v>
      </c>
      <c r="L38" s="16">
        <v>45043</v>
      </c>
      <c r="M38" s="15" t="s">
        <v>28</v>
      </c>
      <c r="N38" s="17" t="s">
        <v>31</v>
      </c>
      <c r="O38" s="15">
        <v>1</v>
      </c>
      <c r="P38" s="15">
        <v>2023</v>
      </c>
      <c r="Q38" s="28">
        <v>41848</v>
      </c>
      <c r="R38" s="18" t="s">
        <v>24</v>
      </c>
      <c r="S38" s="28"/>
      <c r="T38" s="19"/>
      <c r="U38" s="26"/>
      <c r="V38" s="22">
        <f t="shared" si="2"/>
        <v>41848</v>
      </c>
      <c r="W38" s="2"/>
    </row>
    <row r="39" spans="2:23" hidden="1" x14ac:dyDescent="0.2">
      <c r="B39" s="15" t="s">
        <v>122</v>
      </c>
      <c r="C39" s="15">
        <v>691536</v>
      </c>
      <c r="D39" s="15" t="s">
        <v>132</v>
      </c>
      <c r="E39" s="15" t="s">
        <v>52</v>
      </c>
      <c r="F39" s="15" t="s">
        <v>105</v>
      </c>
      <c r="G39" s="15" t="s">
        <v>150</v>
      </c>
      <c r="H39" s="15" t="s">
        <v>116</v>
      </c>
      <c r="I39" s="15" t="s">
        <v>22</v>
      </c>
      <c r="J39" s="15" t="s">
        <v>151</v>
      </c>
      <c r="K39" s="16">
        <v>45043</v>
      </c>
      <c r="L39" s="16">
        <v>45043</v>
      </c>
      <c r="M39" s="15" t="s">
        <v>25</v>
      </c>
      <c r="N39" s="17" t="s">
        <v>23</v>
      </c>
      <c r="O39" s="15">
        <v>1</v>
      </c>
      <c r="P39" s="15">
        <v>2023</v>
      </c>
      <c r="Q39" s="28">
        <v>41848</v>
      </c>
      <c r="R39" s="18" t="s">
        <v>24</v>
      </c>
      <c r="S39" s="28">
        <v>42987</v>
      </c>
      <c r="T39" s="19"/>
      <c r="U39" s="26"/>
      <c r="V39" s="22">
        <f t="shared" si="2"/>
        <v>84835</v>
      </c>
      <c r="W39" s="2"/>
    </row>
    <row r="40" spans="2:23" hidden="1" x14ac:dyDescent="0.2">
      <c r="B40" s="15" t="s">
        <v>122</v>
      </c>
      <c r="C40" s="15">
        <v>691697</v>
      </c>
      <c r="D40" s="15" t="s">
        <v>133</v>
      </c>
      <c r="E40" s="15" t="s">
        <v>54</v>
      </c>
      <c r="F40" s="15" t="s">
        <v>26</v>
      </c>
      <c r="G40" s="15" t="s">
        <v>152</v>
      </c>
      <c r="H40" s="15" t="s">
        <v>30</v>
      </c>
      <c r="I40" s="15" t="s">
        <v>142</v>
      </c>
      <c r="J40" s="15" t="s">
        <v>153</v>
      </c>
      <c r="K40" s="16">
        <v>45051</v>
      </c>
      <c r="L40" s="16">
        <v>45068</v>
      </c>
      <c r="M40" s="15" t="s">
        <v>28</v>
      </c>
      <c r="N40" s="17" t="s">
        <v>31</v>
      </c>
      <c r="O40" s="15">
        <v>7</v>
      </c>
      <c r="P40" s="15">
        <v>2023</v>
      </c>
      <c r="Q40" s="28">
        <v>2223430</v>
      </c>
      <c r="R40" s="18" t="s">
        <v>24</v>
      </c>
      <c r="S40" s="28"/>
      <c r="T40" s="19" t="s">
        <v>154</v>
      </c>
      <c r="U40" s="26">
        <v>1528769</v>
      </c>
      <c r="V40" s="22">
        <f t="shared" si="2"/>
        <v>3752199</v>
      </c>
      <c r="W40" s="2"/>
    </row>
    <row r="41" spans="2:23" hidden="1" x14ac:dyDescent="0.2">
      <c r="B41" s="15" t="s">
        <v>156</v>
      </c>
      <c r="C41" s="15">
        <v>695083</v>
      </c>
      <c r="D41" s="15" t="s">
        <v>157</v>
      </c>
      <c r="E41" s="15" t="s">
        <v>66</v>
      </c>
      <c r="F41" s="15" t="s">
        <v>67</v>
      </c>
      <c r="G41" s="15" t="s">
        <v>170</v>
      </c>
      <c r="H41" s="15" t="s">
        <v>30</v>
      </c>
      <c r="I41" s="15" t="s">
        <v>142</v>
      </c>
      <c r="J41" s="15" t="s">
        <v>171</v>
      </c>
      <c r="K41" s="16">
        <v>45082</v>
      </c>
      <c r="L41" s="16">
        <v>45086</v>
      </c>
      <c r="M41" s="15" t="s">
        <v>25</v>
      </c>
      <c r="N41" s="17" t="s">
        <v>23</v>
      </c>
      <c r="O41" s="15">
        <v>5</v>
      </c>
      <c r="P41" s="15">
        <v>2023</v>
      </c>
      <c r="Q41" s="28">
        <v>1290218.9495999999</v>
      </c>
      <c r="R41" s="18" t="s">
        <v>24</v>
      </c>
      <c r="S41" s="28">
        <v>48730</v>
      </c>
      <c r="T41" s="19" t="s">
        <v>172</v>
      </c>
      <c r="U41" s="26">
        <v>451940</v>
      </c>
      <c r="V41" s="22">
        <f t="shared" si="2"/>
        <v>1790888.9495999999</v>
      </c>
      <c r="W41" s="2"/>
    </row>
    <row r="42" spans="2:23" hidden="1" x14ac:dyDescent="0.2">
      <c r="B42" s="15" t="s">
        <v>156</v>
      </c>
      <c r="C42" s="15">
        <v>697594</v>
      </c>
      <c r="D42" s="15" t="s">
        <v>158</v>
      </c>
      <c r="E42" s="15" t="s">
        <v>103</v>
      </c>
      <c r="F42" s="15" t="s">
        <v>104</v>
      </c>
      <c r="G42" s="15" t="s">
        <v>173</v>
      </c>
      <c r="H42" s="15" t="s">
        <v>116</v>
      </c>
      <c r="I42" s="15" t="s">
        <v>22</v>
      </c>
      <c r="J42" s="15" t="s">
        <v>174</v>
      </c>
      <c r="K42" s="16">
        <v>45058</v>
      </c>
      <c r="L42" s="16">
        <v>45058</v>
      </c>
      <c r="M42" s="15" t="s">
        <v>28</v>
      </c>
      <c r="N42" s="17" t="s">
        <v>23</v>
      </c>
      <c r="O42" s="15">
        <v>1</v>
      </c>
      <c r="P42" s="15">
        <v>2023</v>
      </c>
      <c r="Q42" s="28">
        <v>41848</v>
      </c>
      <c r="R42" s="18" t="s">
        <v>24</v>
      </c>
      <c r="S42" s="28">
        <v>25972</v>
      </c>
      <c r="T42" s="19"/>
      <c r="U42" s="26"/>
      <c r="V42" s="22">
        <f t="shared" si="2"/>
        <v>67820</v>
      </c>
      <c r="W42" s="2"/>
    </row>
    <row r="43" spans="2:23" hidden="1" x14ac:dyDescent="0.2">
      <c r="B43" s="15" t="s">
        <v>156</v>
      </c>
      <c r="C43" s="15">
        <v>697434</v>
      </c>
      <c r="D43" s="15" t="s">
        <v>159</v>
      </c>
      <c r="E43" s="15" t="s">
        <v>52</v>
      </c>
      <c r="F43" s="15" t="s">
        <v>105</v>
      </c>
      <c r="G43" s="15" t="s">
        <v>173</v>
      </c>
      <c r="H43" s="15" t="s">
        <v>116</v>
      </c>
      <c r="I43" s="15" t="s">
        <v>22</v>
      </c>
      <c r="J43" s="15" t="s">
        <v>174</v>
      </c>
      <c r="K43" s="16">
        <v>45058</v>
      </c>
      <c r="L43" s="16">
        <v>45058</v>
      </c>
      <c r="M43" s="15" t="s">
        <v>25</v>
      </c>
      <c r="N43" s="17" t="s">
        <v>23</v>
      </c>
      <c r="O43" s="15">
        <v>1</v>
      </c>
      <c r="P43" s="15">
        <v>2023</v>
      </c>
      <c r="Q43" s="28">
        <v>41848</v>
      </c>
      <c r="R43" s="18" t="s">
        <v>24</v>
      </c>
      <c r="S43" s="28"/>
      <c r="T43" s="19"/>
      <c r="U43" s="26"/>
      <c r="V43" s="22">
        <f t="shared" si="2"/>
        <v>41848</v>
      </c>
      <c r="W43" s="2"/>
    </row>
    <row r="44" spans="2:23" hidden="1" x14ac:dyDescent="0.2">
      <c r="B44" s="15" t="s">
        <v>156</v>
      </c>
      <c r="C44" s="15">
        <v>697540</v>
      </c>
      <c r="D44" s="15" t="s">
        <v>160</v>
      </c>
      <c r="E44" s="15" t="s">
        <v>166</v>
      </c>
      <c r="F44" s="15" t="s">
        <v>167</v>
      </c>
      <c r="G44" s="15" t="s">
        <v>173</v>
      </c>
      <c r="H44" s="15" t="s">
        <v>116</v>
      </c>
      <c r="I44" s="15" t="s">
        <v>22</v>
      </c>
      <c r="J44" s="15" t="s">
        <v>174</v>
      </c>
      <c r="K44" s="16">
        <v>45058</v>
      </c>
      <c r="L44" s="16">
        <v>45058</v>
      </c>
      <c r="M44" s="15" t="s">
        <v>25</v>
      </c>
      <c r="N44" s="17" t="s">
        <v>23</v>
      </c>
      <c r="O44" s="15">
        <v>1</v>
      </c>
      <c r="P44" s="15">
        <v>2023</v>
      </c>
      <c r="Q44" s="28">
        <v>41848</v>
      </c>
      <c r="R44" s="18" t="s">
        <v>24</v>
      </c>
      <c r="S44" s="28"/>
      <c r="T44" s="19"/>
      <c r="U44" s="26"/>
      <c r="V44" s="22">
        <f t="shared" si="2"/>
        <v>41848</v>
      </c>
      <c r="W44" s="2"/>
    </row>
    <row r="45" spans="2:23" hidden="1" x14ac:dyDescent="0.2">
      <c r="B45" s="15" t="s">
        <v>156</v>
      </c>
      <c r="C45" s="15">
        <v>699349</v>
      </c>
      <c r="D45" s="15" t="s">
        <v>161</v>
      </c>
      <c r="E45" s="15" t="s">
        <v>52</v>
      </c>
      <c r="F45" s="15" t="s">
        <v>105</v>
      </c>
      <c r="G45" s="15" t="s">
        <v>175</v>
      </c>
      <c r="H45" s="15" t="s">
        <v>30</v>
      </c>
      <c r="I45" s="15" t="s">
        <v>22</v>
      </c>
      <c r="J45" s="15" t="s">
        <v>176</v>
      </c>
      <c r="K45" s="16">
        <v>45076</v>
      </c>
      <c r="L45" s="16">
        <v>45079</v>
      </c>
      <c r="M45" s="15" t="s">
        <v>25</v>
      </c>
      <c r="N45" s="17" t="s">
        <v>23</v>
      </c>
      <c r="O45" s="15">
        <v>4</v>
      </c>
      <c r="P45" s="15">
        <v>2023</v>
      </c>
      <c r="Q45" s="28">
        <v>355708</v>
      </c>
      <c r="R45" s="18" t="s">
        <v>74</v>
      </c>
      <c r="S45" s="28"/>
      <c r="T45" s="19" t="s">
        <v>177</v>
      </c>
      <c r="U45" s="26">
        <v>145301</v>
      </c>
      <c r="V45" s="22">
        <f t="shared" si="2"/>
        <v>501009</v>
      </c>
      <c r="W45" s="2"/>
    </row>
    <row r="46" spans="2:23" hidden="1" x14ac:dyDescent="0.2">
      <c r="B46" s="15" t="s">
        <v>156</v>
      </c>
      <c r="C46" s="15">
        <v>699359</v>
      </c>
      <c r="D46" s="15" t="s">
        <v>162</v>
      </c>
      <c r="E46" s="15" t="s">
        <v>62</v>
      </c>
      <c r="F46" s="15" t="s">
        <v>63</v>
      </c>
      <c r="G46" s="15" t="s">
        <v>175</v>
      </c>
      <c r="H46" s="15" t="s">
        <v>30</v>
      </c>
      <c r="I46" s="15" t="s">
        <v>22</v>
      </c>
      <c r="J46" s="15" t="s">
        <v>176</v>
      </c>
      <c r="K46" s="16">
        <v>45076</v>
      </c>
      <c r="L46" s="16">
        <v>45079</v>
      </c>
      <c r="M46" s="15" t="s">
        <v>25</v>
      </c>
      <c r="N46" s="17" t="s">
        <v>23</v>
      </c>
      <c r="O46" s="15">
        <v>4</v>
      </c>
      <c r="P46" s="15">
        <v>2023</v>
      </c>
      <c r="Q46" s="28">
        <v>355708</v>
      </c>
      <c r="R46" s="18" t="s">
        <v>74</v>
      </c>
      <c r="S46" s="28"/>
      <c r="T46" s="19"/>
      <c r="U46" s="26"/>
      <c r="V46" s="22">
        <f t="shared" si="2"/>
        <v>355708</v>
      </c>
      <c r="W46" s="2"/>
    </row>
    <row r="47" spans="2:23" hidden="1" x14ac:dyDescent="0.2">
      <c r="B47" s="15" t="s">
        <v>156</v>
      </c>
      <c r="C47" s="15">
        <v>699502</v>
      </c>
      <c r="D47" s="15" t="s">
        <v>163</v>
      </c>
      <c r="E47" s="15" t="s">
        <v>54</v>
      </c>
      <c r="F47" s="15" t="s">
        <v>26</v>
      </c>
      <c r="G47" s="15" t="s">
        <v>175</v>
      </c>
      <c r="H47" s="15" t="s">
        <v>30</v>
      </c>
      <c r="I47" s="15" t="s">
        <v>22</v>
      </c>
      <c r="J47" s="15" t="s">
        <v>176</v>
      </c>
      <c r="K47" s="16">
        <v>45077</v>
      </c>
      <c r="L47" s="16">
        <v>45079</v>
      </c>
      <c r="M47" s="15" t="s">
        <v>28</v>
      </c>
      <c r="N47" s="17" t="s">
        <v>31</v>
      </c>
      <c r="O47" s="15">
        <v>3</v>
      </c>
      <c r="P47" s="15">
        <v>2023</v>
      </c>
      <c r="Q47" s="28">
        <v>251088</v>
      </c>
      <c r="R47" s="18" t="s">
        <v>74</v>
      </c>
      <c r="S47" s="28"/>
      <c r="T47" s="19" t="s">
        <v>178</v>
      </c>
      <c r="U47" s="26">
        <v>279965</v>
      </c>
      <c r="V47" s="22">
        <f t="shared" si="2"/>
        <v>531053</v>
      </c>
      <c r="W47" s="2" t="s">
        <v>180</v>
      </c>
    </row>
    <row r="48" spans="2:23" hidden="1" x14ac:dyDescent="0.2">
      <c r="B48" s="15" t="s">
        <v>156</v>
      </c>
      <c r="C48" s="15">
        <v>701957</v>
      </c>
      <c r="D48" s="15" t="s">
        <v>164</v>
      </c>
      <c r="E48" s="15" t="s">
        <v>103</v>
      </c>
      <c r="F48" s="15" t="s">
        <v>104</v>
      </c>
      <c r="G48" s="15" t="s">
        <v>175</v>
      </c>
      <c r="H48" s="15" t="s">
        <v>30</v>
      </c>
      <c r="I48" s="15" t="s">
        <v>22</v>
      </c>
      <c r="J48" s="15" t="s">
        <v>176</v>
      </c>
      <c r="K48" s="16">
        <v>45076</v>
      </c>
      <c r="L48" s="16">
        <v>45077</v>
      </c>
      <c r="M48" s="15" t="s">
        <v>28</v>
      </c>
      <c r="N48" s="17" t="s">
        <v>23</v>
      </c>
      <c r="O48" s="15">
        <v>1</v>
      </c>
      <c r="P48" s="15">
        <v>2023</v>
      </c>
      <c r="Q48" s="28">
        <v>104620</v>
      </c>
      <c r="R48" s="18" t="s">
        <v>74</v>
      </c>
      <c r="S48" s="28">
        <v>56800</v>
      </c>
      <c r="T48" s="19" t="s">
        <v>179</v>
      </c>
      <c r="U48" s="26">
        <v>173164</v>
      </c>
      <c r="V48" s="22">
        <f t="shared" si="2"/>
        <v>334584</v>
      </c>
      <c r="W48" s="2"/>
    </row>
    <row r="49" spans="2:23" hidden="1" x14ac:dyDescent="0.2">
      <c r="B49" s="15" t="s">
        <v>156</v>
      </c>
      <c r="C49" s="15">
        <v>702039</v>
      </c>
      <c r="D49" s="15" t="s">
        <v>165</v>
      </c>
      <c r="E49" s="15" t="s">
        <v>168</v>
      </c>
      <c r="F49" s="15" t="s">
        <v>169</v>
      </c>
      <c r="G49" s="15" t="s">
        <v>175</v>
      </c>
      <c r="H49" s="15" t="s">
        <v>30</v>
      </c>
      <c r="I49" s="15" t="s">
        <v>22</v>
      </c>
      <c r="J49" s="15" t="s">
        <v>176</v>
      </c>
      <c r="K49" s="16">
        <v>45078</v>
      </c>
      <c r="L49" s="16">
        <v>45079</v>
      </c>
      <c r="M49" s="15" t="s">
        <v>25</v>
      </c>
      <c r="N49" s="17" t="s">
        <v>23</v>
      </c>
      <c r="O49" s="15">
        <v>2</v>
      </c>
      <c r="P49" s="15">
        <v>2023</v>
      </c>
      <c r="Q49" s="28">
        <v>146468</v>
      </c>
      <c r="R49" s="18" t="s">
        <v>74</v>
      </c>
      <c r="S49" s="28">
        <v>24463</v>
      </c>
      <c r="T49" s="19"/>
      <c r="U49" s="26"/>
      <c r="V49" s="22">
        <f t="shared" si="2"/>
        <v>170931</v>
      </c>
      <c r="W49" s="2"/>
    </row>
    <row r="50" spans="2:23" hidden="1" x14ac:dyDescent="0.2">
      <c r="B50" s="15" t="s">
        <v>181</v>
      </c>
      <c r="C50" s="15">
        <v>696251</v>
      </c>
      <c r="D50" s="15" t="s">
        <v>182</v>
      </c>
      <c r="E50" s="15" t="s">
        <v>54</v>
      </c>
      <c r="F50" s="15" t="s">
        <v>26</v>
      </c>
      <c r="G50" s="15" t="s">
        <v>194</v>
      </c>
      <c r="H50" s="15" t="s">
        <v>30</v>
      </c>
      <c r="I50" s="15" t="s">
        <v>142</v>
      </c>
      <c r="J50" s="15" t="s">
        <v>195</v>
      </c>
      <c r="K50" s="16">
        <v>45092</v>
      </c>
      <c r="L50" s="16">
        <v>45100</v>
      </c>
      <c r="M50" s="15" t="s">
        <v>28</v>
      </c>
      <c r="N50" s="17" t="s">
        <v>31</v>
      </c>
      <c r="O50" s="15">
        <v>7</v>
      </c>
      <c r="P50" s="15">
        <v>2023</v>
      </c>
      <c r="Q50" s="28">
        <v>2310714</v>
      </c>
      <c r="R50" s="18" t="s">
        <v>24</v>
      </c>
      <c r="S50" s="28"/>
      <c r="T50" s="19" t="s">
        <v>196</v>
      </c>
      <c r="U50" s="26">
        <v>5578089</v>
      </c>
      <c r="V50" s="22">
        <v>7888803</v>
      </c>
      <c r="W50" s="2"/>
    </row>
    <row r="51" spans="2:23" hidden="1" x14ac:dyDescent="0.2">
      <c r="B51" s="15" t="s">
        <v>181</v>
      </c>
      <c r="C51" s="15">
        <v>703189</v>
      </c>
      <c r="D51" s="15" t="s">
        <v>183</v>
      </c>
      <c r="E51" s="15" t="s">
        <v>59</v>
      </c>
      <c r="F51" s="15" t="s">
        <v>29</v>
      </c>
      <c r="G51" s="15" t="s">
        <v>175</v>
      </c>
      <c r="H51" s="15" t="s">
        <v>30</v>
      </c>
      <c r="I51" s="15" t="s">
        <v>22</v>
      </c>
      <c r="J51" s="15" t="s">
        <v>197</v>
      </c>
      <c r="K51" s="16">
        <v>45078</v>
      </c>
      <c r="L51" s="16">
        <v>45084</v>
      </c>
      <c r="M51" s="15" t="s">
        <v>28</v>
      </c>
      <c r="N51" s="17" t="s">
        <v>31</v>
      </c>
      <c r="O51" s="15">
        <v>7</v>
      </c>
      <c r="P51" s="15">
        <v>2023</v>
      </c>
      <c r="Q51" s="28">
        <v>627720</v>
      </c>
      <c r="R51" s="18" t="s">
        <v>24</v>
      </c>
      <c r="S51" s="28">
        <v>17000</v>
      </c>
      <c r="T51" s="19" t="s">
        <v>198</v>
      </c>
      <c r="U51" s="26">
        <v>465882</v>
      </c>
      <c r="V51" s="22">
        <v>1110602</v>
      </c>
      <c r="W51" s="2"/>
    </row>
    <row r="52" spans="2:23" hidden="1" x14ac:dyDescent="0.2">
      <c r="B52" s="15" t="s">
        <v>181</v>
      </c>
      <c r="C52" s="15">
        <v>704964</v>
      </c>
      <c r="D52" s="15" t="s">
        <v>184</v>
      </c>
      <c r="E52" s="15" t="s">
        <v>59</v>
      </c>
      <c r="F52" s="15" t="s">
        <v>29</v>
      </c>
      <c r="G52" s="15" t="s">
        <v>137</v>
      </c>
      <c r="H52" s="15" t="s">
        <v>116</v>
      </c>
      <c r="I52" s="15" t="s">
        <v>22</v>
      </c>
      <c r="J52" s="15" t="s">
        <v>199</v>
      </c>
      <c r="K52" s="16">
        <v>45078</v>
      </c>
      <c r="L52" s="16">
        <v>45078</v>
      </c>
      <c r="M52" s="15" t="s">
        <v>28</v>
      </c>
      <c r="N52" s="17" t="s">
        <v>31</v>
      </c>
      <c r="O52" s="15">
        <v>1</v>
      </c>
      <c r="P52" s="15">
        <v>2023</v>
      </c>
      <c r="Q52" s="28">
        <v>41848</v>
      </c>
      <c r="R52" s="18" t="s">
        <v>24</v>
      </c>
      <c r="S52" s="28"/>
      <c r="T52" s="19"/>
      <c r="U52" s="26"/>
      <c r="V52" s="22">
        <v>41848</v>
      </c>
      <c r="W52" s="2"/>
    </row>
    <row r="53" spans="2:23" hidden="1" x14ac:dyDescent="0.2">
      <c r="B53" s="15" t="s">
        <v>181</v>
      </c>
      <c r="C53" s="15">
        <v>704854</v>
      </c>
      <c r="D53" s="15" t="s">
        <v>185</v>
      </c>
      <c r="E53" s="15" t="s">
        <v>60</v>
      </c>
      <c r="F53" s="15" t="s">
        <v>61</v>
      </c>
      <c r="G53" s="15" t="s">
        <v>137</v>
      </c>
      <c r="H53" s="15" t="s">
        <v>116</v>
      </c>
      <c r="I53" s="15" t="s">
        <v>22</v>
      </c>
      <c r="J53" s="15" t="s">
        <v>199</v>
      </c>
      <c r="K53" s="16">
        <v>45078</v>
      </c>
      <c r="L53" s="16">
        <v>45078</v>
      </c>
      <c r="M53" s="15" t="s">
        <v>25</v>
      </c>
      <c r="N53" s="17" t="s">
        <v>83</v>
      </c>
      <c r="O53" s="15">
        <v>1</v>
      </c>
      <c r="P53" s="15">
        <v>2023</v>
      </c>
      <c r="Q53" s="28">
        <v>41848</v>
      </c>
      <c r="R53" s="18" t="s">
        <v>24</v>
      </c>
      <c r="S53" s="28">
        <v>30608</v>
      </c>
      <c r="T53" s="19"/>
      <c r="U53" s="26"/>
      <c r="V53" s="22">
        <v>72456</v>
      </c>
      <c r="W53" s="2"/>
    </row>
    <row r="54" spans="2:23" hidden="1" x14ac:dyDescent="0.2">
      <c r="B54" s="15" t="s">
        <v>181</v>
      </c>
      <c r="C54" s="15">
        <v>705102</v>
      </c>
      <c r="D54" s="15" t="s">
        <v>186</v>
      </c>
      <c r="E54" s="15" t="s">
        <v>50</v>
      </c>
      <c r="F54" s="15" t="s">
        <v>191</v>
      </c>
      <c r="G54" s="15" t="s">
        <v>200</v>
      </c>
      <c r="H54" s="15" t="s">
        <v>116</v>
      </c>
      <c r="I54" s="15" t="s">
        <v>22</v>
      </c>
      <c r="J54" s="15" t="s">
        <v>201</v>
      </c>
      <c r="K54" s="16">
        <v>45078</v>
      </c>
      <c r="L54" s="16">
        <v>45078</v>
      </c>
      <c r="M54" s="15" t="s">
        <v>25</v>
      </c>
      <c r="N54" s="17" t="s">
        <v>23</v>
      </c>
      <c r="O54" s="15">
        <v>1</v>
      </c>
      <c r="P54" s="15">
        <v>2023</v>
      </c>
      <c r="Q54" s="28">
        <v>41848</v>
      </c>
      <c r="R54" s="18" t="s">
        <v>74</v>
      </c>
      <c r="S54" s="28"/>
      <c r="T54" s="19"/>
      <c r="U54" s="26"/>
      <c r="V54" s="22">
        <v>41848</v>
      </c>
      <c r="W54" s="2"/>
    </row>
    <row r="55" spans="2:23" hidden="1" x14ac:dyDescent="0.2">
      <c r="B55" s="15" t="s">
        <v>181</v>
      </c>
      <c r="C55" s="15">
        <v>710085</v>
      </c>
      <c r="D55" s="15" t="s">
        <v>187</v>
      </c>
      <c r="E55" s="15" t="s">
        <v>103</v>
      </c>
      <c r="F55" s="15" t="s">
        <v>104</v>
      </c>
      <c r="G55" s="15" t="s">
        <v>202</v>
      </c>
      <c r="H55" s="15" t="s">
        <v>116</v>
      </c>
      <c r="I55" s="15" t="s">
        <v>22</v>
      </c>
      <c r="J55" s="15" t="s">
        <v>203</v>
      </c>
      <c r="K55" s="16">
        <v>45093</v>
      </c>
      <c r="L55" s="16">
        <v>45093</v>
      </c>
      <c r="M55" s="15" t="s">
        <v>28</v>
      </c>
      <c r="N55" s="17" t="s">
        <v>23</v>
      </c>
      <c r="O55" s="15">
        <v>1</v>
      </c>
      <c r="P55" s="15">
        <v>2023</v>
      </c>
      <c r="Q55" s="28">
        <v>41848</v>
      </c>
      <c r="R55" s="18" t="s">
        <v>74</v>
      </c>
      <c r="S55" s="28">
        <v>31580</v>
      </c>
      <c r="T55" s="19"/>
      <c r="U55" s="26"/>
      <c r="V55" s="22">
        <v>73428</v>
      </c>
      <c r="W55" s="2"/>
    </row>
    <row r="56" spans="2:23" hidden="1" x14ac:dyDescent="0.2">
      <c r="B56" s="15" t="s">
        <v>181</v>
      </c>
      <c r="C56" s="15">
        <v>709958</v>
      </c>
      <c r="D56" s="15" t="s">
        <v>188</v>
      </c>
      <c r="E56" s="15" t="s">
        <v>192</v>
      </c>
      <c r="F56" s="15" t="s">
        <v>193</v>
      </c>
      <c r="G56" s="15" t="s">
        <v>202</v>
      </c>
      <c r="H56" s="15" t="s">
        <v>116</v>
      </c>
      <c r="I56" s="15" t="s">
        <v>22</v>
      </c>
      <c r="J56" s="15" t="s">
        <v>203</v>
      </c>
      <c r="K56" s="16">
        <v>45093</v>
      </c>
      <c r="L56" s="16">
        <v>45093</v>
      </c>
      <c r="M56" s="15" t="s">
        <v>28</v>
      </c>
      <c r="N56" s="17" t="s">
        <v>23</v>
      </c>
      <c r="O56" s="15">
        <v>1</v>
      </c>
      <c r="P56" s="15">
        <v>2023</v>
      </c>
      <c r="Q56" s="28">
        <v>41848</v>
      </c>
      <c r="R56" s="18" t="s">
        <v>74</v>
      </c>
      <c r="S56" s="28"/>
      <c r="T56" s="19"/>
      <c r="U56" s="26"/>
      <c r="V56" s="22">
        <v>41848</v>
      </c>
      <c r="W56" s="2"/>
    </row>
    <row r="57" spans="2:23" hidden="1" x14ac:dyDescent="0.2">
      <c r="B57" s="15" t="s">
        <v>181</v>
      </c>
      <c r="C57" s="15">
        <v>709843</v>
      </c>
      <c r="D57" s="15" t="s">
        <v>189</v>
      </c>
      <c r="E57" s="15" t="s">
        <v>52</v>
      </c>
      <c r="F57" s="15" t="s">
        <v>105</v>
      </c>
      <c r="G57" s="15" t="s">
        <v>202</v>
      </c>
      <c r="H57" s="15" t="s">
        <v>116</v>
      </c>
      <c r="I57" s="15" t="s">
        <v>22</v>
      </c>
      <c r="J57" s="15" t="s">
        <v>203</v>
      </c>
      <c r="K57" s="16">
        <v>45093</v>
      </c>
      <c r="L57" s="16">
        <v>45093</v>
      </c>
      <c r="M57" s="15" t="s">
        <v>25</v>
      </c>
      <c r="N57" s="17" t="s">
        <v>23</v>
      </c>
      <c r="O57" s="15">
        <v>1</v>
      </c>
      <c r="P57" s="15">
        <v>2023</v>
      </c>
      <c r="Q57" s="28">
        <v>41848</v>
      </c>
      <c r="R57" s="18" t="s">
        <v>74</v>
      </c>
      <c r="S57" s="28"/>
      <c r="T57" s="19"/>
      <c r="U57" s="26"/>
      <c r="V57" s="22">
        <v>41848</v>
      </c>
      <c r="W57" s="2"/>
    </row>
    <row r="58" spans="2:23" hidden="1" x14ac:dyDescent="0.2">
      <c r="B58" s="15" t="s">
        <v>181</v>
      </c>
      <c r="C58" s="15">
        <v>710631</v>
      </c>
      <c r="D58" s="15" t="s">
        <v>190</v>
      </c>
      <c r="E58" s="15" t="s">
        <v>59</v>
      </c>
      <c r="F58" s="15" t="s">
        <v>29</v>
      </c>
      <c r="G58" s="15" t="s">
        <v>204</v>
      </c>
      <c r="H58" s="15" t="s">
        <v>30</v>
      </c>
      <c r="I58" s="15" t="s">
        <v>142</v>
      </c>
      <c r="J58" s="15" t="s">
        <v>205</v>
      </c>
      <c r="K58" s="16">
        <v>45114</v>
      </c>
      <c r="L58" s="16">
        <v>45121</v>
      </c>
      <c r="M58" s="15" t="s">
        <v>28</v>
      </c>
      <c r="N58" s="17" t="s">
        <v>31</v>
      </c>
      <c r="O58" s="15">
        <v>7</v>
      </c>
      <c r="P58" s="15">
        <v>2023</v>
      </c>
      <c r="Q58" s="28">
        <v>2503694.2645999999</v>
      </c>
      <c r="R58" s="18" t="s">
        <v>24</v>
      </c>
      <c r="S58" s="28"/>
      <c r="T58" s="19" t="s">
        <v>206</v>
      </c>
      <c r="U58" s="26">
        <v>1967493</v>
      </c>
      <c r="V58" s="22">
        <v>4471187.2645999994</v>
      </c>
      <c r="W58" s="2"/>
    </row>
    <row r="59" spans="2:23" hidden="1" x14ac:dyDescent="0.2">
      <c r="B59" s="15" t="s">
        <v>181</v>
      </c>
      <c r="C59" s="15">
        <v>710631</v>
      </c>
      <c r="D59" s="15" t="s">
        <v>190</v>
      </c>
      <c r="E59" s="15" t="s">
        <v>59</v>
      </c>
      <c r="F59" s="15" t="s">
        <v>29</v>
      </c>
      <c r="G59" s="15" t="s">
        <v>207</v>
      </c>
      <c r="H59" s="15" t="s">
        <v>30</v>
      </c>
      <c r="I59" s="15" t="s">
        <v>142</v>
      </c>
      <c r="J59" s="15" t="s">
        <v>208</v>
      </c>
      <c r="K59" s="16">
        <v>45121</v>
      </c>
      <c r="L59" s="16">
        <v>45125</v>
      </c>
      <c r="M59" s="15" t="s">
        <v>28</v>
      </c>
      <c r="N59" s="17" t="s">
        <v>31</v>
      </c>
      <c r="O59" s="15">
        <v>5</v>
      </c>
      <c r="P59" s="15">
        <v>2023</v>
      </c>
      <c r="Q59" s="28">
        <v>1442306.7831999999</v>
      </c>
      <c r="R59" s="18" t="s">
        <v>24</v>
      </c>
      <c r="S59" s="28"/>
      <c r="T59" s="19"/>
      <c r="U59" s="26"/>
      <c r="V59" s="22">
        <v>1442306.7831999999</v>
      </c>
      <c r="W59" s="2"/>
    </row>
    <row r="60" spans="2:23" hidden="1" x14ac:dyDescent="0.2">
      <c r="B60" s="15" t="s">
        <v>209</v>
      </c>
      <c r="C60" s="15">
        <v>714620</v>
      </c>
      <c r="D60" s="15" t="s">
        <v>210</v>
      </c>
      <c r="E60" s="15" t="s">
        <v>60</v>
      </c>
      <c r="F60" s="15" t="s">
        <v>61</v>
      </c>
      <c r="G60" s="15" t="s">
        <v>137</v>
      </c>
      <c r="H60" s="15" t="s">
        <v>116</v>
      </c>
      <c r="I60" s="15" t="s">
        <v>22</v>
      </c>
      <c r="J60" s="15" t="s">
        <v>216</v>
      </c>
      <c r="K60" s="16">
        <v>45111</v>
      </c>
      <c r="L60" s="16">
        <v>45111</v>
      </c>
      <c r="M60" s="15" t="s">
        <v>25</v>
      </c>
      <c r="N60" s="17" t="s">
        <v>23</v>
      </c>
      <c r="O60" s="15">
        <v>1</v>
      </c>
      <c r="P60" s="15">
        <v>2023</v>
      </c>
      <c r="Q60" s="28">
        <v>41848</v>
      </c>
      <c r="R60" s="18" t="s">
        <v>24</v>
      </c>
      <c r="S60" s="28">
        <v>37768</v>
      </c>
      <c r="T60" s="19"/>
      <c r="U60" s="26"/>
      <c r="V60" s="22">
        <v>79616</v>
      </c>
      <c r="W60" s="2"/>
    </row>
    <row r="61" spans="2:23" hidden="1" x14ac:dyDescent="0.2">
      <c r="B61" s="15" t="s">
        <v>209</v>
      </c>
      <c r="C61" s="15">
        <v>714959</v>
      </c>
      <c r="D61" s="15" t="s">
        <v>211</v>
      </c>
      <c r="E61" s="15" t="s">
        <v>59</v>
      </c>
      <c r="F61" s="15" t="s">
        <v>29</v>
      </c>
      <c r="G61" s="15" t="s">
        <v>137</v>
      </c>
      <c r="H61" s="15" t="s">
        <v>116</v>
      </c>
      <c r="I61" s="15" t="s">
        <v>22</v>
      </c>
      <c r="J61" s="15" t="s">
        <v>217</v>
      </c>
      <c r="K61" s="16">
        <v>45110</v>
      </c>
      <c r="L61" s="16">
        <v>45111</v>
      </c>
      <c r="M61" s="15" t="s">
        <v>28</v>
      </c>
      <c r="N61" s="17" t="s">
        <v>31</v>
      </c>
      <c r="O61" s="15">
        <v>2</v>
      </c>
      <c r="P61" s="15">
        <v>2023</v>
      </c>
      <c r="Q61" s="28">
        <v>146468</v>
      </c>
      <c r="R61" s="18" t="s">
        <v>24</v>
      </c>
      <c r="S61" s="28"/>
      <c r="T61" s="19"/>
      <c r="U61" s="26"/>
      <c r="V61" s="22">
        <v>146468</v>
      </c>
      <c r="W61" s="2"/>
    </row>
    <row r="62" spans="2:23" hidden="1" x14ac:dyDescent="0.2">
      <c r="B62" s="15" t="s">
        <v>209</v>
      </c>
      <c r="C62" s="15">
        <v>716469</v>
      </c>
      <c r="D62" s="15" t="s">
        <v>212</v>
      </c>
      <c r="E62" s="15" t="s">
        <v>62</v>
      </c>
      <c r="F62" s="15" t="s">
        <v>63</v>
      </c>
      <c r="G62" s="15" t="s">
        <v>32</v>
      </c>
      <c r="H62" s="15" t="s">
        <v>30</v>
      </c>
      <c r="I62" s="15" t="s">
        <v>22</v>
      </c>
      <c r="J62" s="15" t="s">
        <v>218</v>
      </c>
      <c r="K62" s="16">
        <v>45113</v>
      </c>
      <c r="L62" s="16">
        <v>45113</v>
      </c>
      <c r="M62" s="15" t="s">
        <v>25</v>
      </c>
      <c r="N62" s="17" t="s">
        <v>23</v>
      </c>
      <c r="O62" s="15">
        <v>1</v>
      </c>
      <c r="P62" s="15">
        <v>2023</v>
      </c>
      <c r="Q62" s="28">
        <v>41848</v>
      </c>
      <c r="R62" s="18" t="s">
        <v>24</v>
      </c>
      <c r="S62" s="28">
        <v>78300</v>
      </c>
      <c r="T62" s="19" t="s">
        <v>219</v>
      </c>
      <c r="U62" s="26">
        <v>312037</v>
      </c>
      <c r="V62" s="22">
        <v>432185</v>
      </c>
      <c r="W62" s="2"/>
    </row>
    <row r="63" spans="2:23" hidden="1" x14ac:dyDescent="0.2">
      <c r="B63" s="15" t="s">
        <v>209</v>
      </c>
      <c r="C63" s="15">
        <v>724364</v>
      </c>
      <c r="D63" s="15" t="s">
        <v>213</v>
      </c>
      <c r="E63" s="15" t="s">
        <v>215</v>
      </c>
      <c r="F63" s="15" t="s">
        <v>67</v>
      </c>
      <c r="G63" s="15" t="s">
        <v>220</v>
      </c>
      <c r="H63" s="15" t="s">
        <v>30</v>
      </c>
      <c r="I63" s="15" t="s">
        <v>22</v>
      </c>
      <c r="J63" s="15" t="s">
        <v>221</v>
      </c>
      <c r="K63" s="16">
        <v>45141</v>
      </c>
      <c r="L63" s="16">
        <v>45142</v>
      </c>
      <c r="M63" s="15" t="s">
        <v>25</v>
      </c>
      <c r="N63" s="17" t="s">
        <v>23</v>
      </c>
      <c r="O63" s="15">
        <v>2</v>
      </c>
      <c r="P63" s="15">
        <v>2023</v>
      </c>
      <c r="Q63" s="28">
        <v>146468</v>
      </c>
      <c r="R63" s="18" t="s">
        <v>74</v>
      </c>
      <c r="S63" s="28"/>
      <c r="T63" s="19"/>
      <c r="U63" s="26"/>
      <c r="V63" s="22">
        <v>146468</v>
      </c>
      <c r="W63" s="2"/>
    </row>
    <row r="64" spans="2:23" hidden="1" x14ac:dyDescent="0.2">
      <c r="B64" s="15" t="s">
        <v>209</v>
      </c>
      <c r="C64" s="15">
        <v>724483</v>
      </c>
      <c r="D64" s="15" t="s">
        <v>214</v>
      </c>
      <c r="E64" s="15" t="s">
        <v>50</v>
      </c>
      <c r="F64" s="15" t="s">
        <v>191</v>
      </c>
      <c r="G64" s="15" t="s">
        <v>220</v>
      </c>
      <c r="H64" s="15" t="s">
        <v>30</v>
      </c>
      <c r="I64" s="15" t="s">
        <v>22</v>
      </c>
      <c r="J64" s="15" t="s">
        <v>221</v>
      </c>
      <c r="K64" s="16">
        <v>45141</v>
      </c>
      <c r="L64" s="16">
        <v>45142</v>
      </c>
      <c r="M64" s="15" t="s">
        <v>25</v>
      </c>
      <c r="N64" s="17" t="s">
        <v>23</v>
      </c>
      <c r="O64" s="15">
        <v>2</v>
      </c>
      <c r="P64" s="15">
        <v>2023</v>
      </c>
      <c r="Q64" s="28">
        <v>146468</v>
      </c>
      <c r="R64" s="18" t="s">
        <v>74</v>
      </c>
      <c r="S64" s="28"/>
      <c r="T64" s="19" t="s">
        <v>222</v>
      </c>
      <c r="U64" s="26">
        <v>310837</v>
      </c>
      <c r="V64" s="22">
        <v>457305</v>
      </c>
      <c r="W64" s="2"/>
    </row>
    <row r="65" spans="2:23" hidden="1" x14ac:dyDescent="0.2">
      <c r="B65" s="15" t="s">
        <v>223</v>
      </c>
      <c r="C65" s="15"/>
      <c r="D65" s="15" t="s">
        <v>224</v>
      </c>
      <c r="E65" s="15" t="s">
        <v>54</v>
      </c>
      <c r="F65" s="15" t="s">
        <v>26</v>
      </c>
      <c r="G65" s="15" t="s">
        <v>254</v>
      </c>
      <c r="H65" s="15" t="s">
        <v>30</v>
      </c>
      <c r="I65" s="15" t="s">
        <v>142</v>
      </c>
      <c r="J65" s="15" t="s">
        <v>255</v>
      </c>
      <c r="K65" s="16">
        <v>45144</v>
      </c>
      <c r="L65" s="16">
        <v>45150</v>
      </c>
      <c r="M65" s="15" t="s">
        <v>28</v>
      </c>
      <c r="N65" s="17" t="s">
        <v>31</v>
      </c>
      <c r="O65" s="15">
        <v>7</v>
      </c>
      <c r="P65" s="15">
        <v>2023</v>
      </c>
      <c r="Q65" s="28">
        <v>2371.35</v>
      </c>
      <c r="R65" s="18" t="s">
        <v>256</v>
      </c>
      <c r="S65" s="28">
        <v>58306</v>
      </c>
      <c r="T65" s="19" t="s">
        <v>257</v>
      </c>
      <c r="U65" s="26">
        <v>783073</v>
      </c>
      <c r="V65" s="22">
        <v>843750.35</v>
      </c>
      <c r="W65" s="2" t="s">
        <v>258</v>
      </c>
    </row>
    <row r="66" spans="2:23" hidden="1" x14ac:dyDescent="0.2">
      <c r="B66" s="15" t="s">
        <v>223</v>
      </c>
      <c r="C66" s="15"/>
      <c r="D66" s="15" t="s">
        <v>225</v>
      </c>
      <c r="E66" s="15" t="s">
        <v>59</v>
      </c>
      <c r="F66" s="15" t="s">
        <v>29</v>
      </c>
      <c r="G66" s="15" t="s">
        <v>254</v>
      </c>
      <c r="H66" s="15" t="s">
        <v>30</v>
      </c>
      <c r="I66" s="15" t="s">
        <v>142</v>
      </c>
      <c r="J66" s="15" t="s">
        <v>255</v>
      </c>
      <c r="K66" s="16">
        <v>45144</v>
      </c>
      <c r="L66" s="16">
        <v>45150</v>
      </c>
      <c r="M66" s="15" t="s">
        <v>28</v>
      </c>
      <c r="N66" s="17" t="s">
        <v>31</v>
      </c>
      <c r="O66" s="15">
        <v>7</v>
      </c>
      <c r="P66" s="15">
        <v>2023</v>
      </c>
      <c r="Q66" s="28">
        <v>2371.35</v>
      </c>
      <c r="R66" s="18" t="s">
        <v>256</v>
      </c>
      <c r="S66" s="28">
        <v>24003</v>
      </c>
      <c r="T66" s="19" t="s">
        <v>257</v>
      </c>
      <c r="U66" s="26">
        <v>783073</v>
      </c>
      <c r="V66" s="22">
        <v>809447.35</v>
      </c>
      <c r="W66" s="2" t="s">
        <v>258</v>
      </c>
    </row>
    <row r="67" spans="2:23" hidden="1" x14ac:dyDescent="0.2">
      <c r="B67" s="15" t="s">
        <v>223</v>
      </c>
      <c r="C67" s="15">
        <v>718257</v>
      </c>
      <c r="D67" s="15" t="s">
        <v>226</v>
      </c>
      <c r="E67" s="15" t="s">
        <v>244</v>
      </c>
      <c r="F67" s="15" t="s">
        <v>245</v>
      </c>
      <c r="G67" s="15" t="s">
        <v>254</v>
      </c>
      <c r="H67" s="15" t="s">
        <v>30</v>
      </c>
      <c r="I67" s="15" t="s">
        <v>142</v>
      </c>
      <c r="J67" s="15" t="s">
        <v>255</v>
      </c>
      <c r="K67" s="16">
        <v>45144</v>
      </c>
      <c r="L67" s="16">
        <v>45150</v>
      </c>
      <c r="M67" s="15" t="s">
        <v>25</v>
      </c>
      <c r="N67" s="17" t="s">
        <v>23</v>
      </c>
      <c r="O67" s="15">
        <v>7</v>
      </c>
      <c r="P67" s="15">
        <v>2023</v>
      </c>
      <c r="Q67" s="28">
        <v>2371.35</v>
      </c>
      <c r="R67" s="18" t="s">
        <v>256</v>
      </c>
      <c r="S67" s="28">
        <v>46960</v>
      </c>
      <c r="T67" s="19" t="s">
        <v>257</v>
      </c>
      <c r="U67" s="26">
        <v>783073</v>
      </c>
      <c r="V67" s="22">
        <v>832404.35</v>
      </c>
      <c r="W67" s="2" t="s">
        <v>258</v>
      </c>
    </row>
    <row r="68" spans="2:23" hidden="1" x14ac:dyDescent="0.2">
      <c r="B68" s="15" t="s">
        <v>223</v>
      </c>
      <c r="C68" s="15">
        <v>728401</v>
      </c>
      <c r="D68" s="15" t="s">
        <v>227</v>
      </c>
      <c r="E68" s="15" t="s">
        <v>246</v>
      </c>
      <c r="F68" s="15" t="s">
        <v>247</v>
      </c>
      <c r="G68" s="15" t="s">
        <v>259</v>
      </c>
      <c r="H68" s="15" t="s">
        <v>30</v>
      </c>
      <c r="I68" s="15" t="s">
        <v>22</v>
      </c>
      <c r="J68" s="15" t="s">
        <v>260</v>
      </c>
      <c r="K68" s="16">
        <v>45147</v>
      </c>
      <c r="L68" s="16">
        <v>45147</v>
      </c>
      <c r="M68" s="15" t="s">
        <v>25</v>
      </c>
      <c r="N68" s="17" t="s">
        <v>23</v>
      </c>
      <c r="O68" s="15">
        <v>1</v>
      </c>
      <c r="P68" s="15">
        <v>2023</v>
      </c>
      <c r="Q68" s="28">
        <v>41848</v>
      </c>
      <c r="R68" s="18" t="s">
        <v>74</v>
      </c>
      <c r="S68" s="28"/>
      <c r="T68" s="19" t="s">
        <v>261</v>
      </c>
      <c r="U68" s="26">
        <v>222103</v>
      </c>
      <c r="V68" s="22">
        <v>263951</v>
      </c>
      <c r="W68" s="2"/>
    </row>
    <row r="69" spans="2:23" hidden="1" x14ac:dyDescent="0.2">
      <c r="B69" s="15" t="s">
        <v>223</v>
      </c>
      <c r="C69" s="15">
        <v>728112</v>
      </c>
      <c r="D69" s="15" t="s">
        <v>228</v>
      </c>
      <c r="E69" s="15" t="s">
        <v>62</v>
      </c>
      <c r="F69" s="15" t="s">
        <v>63</v>
      </c>
      <c r="G69" s="15" t="s">
        <v>259</v>
      </c>
      <c r="H69" s="15" t="s">
        <v>30</v>
      </c>
      <c r="I69" s="15" t="s">
        <v>22</v>
      </c>
      <c r="J69" s="15" t="s">
        <v>260</v>
      </c>
      <c r="K69" s="16">
        <v>45147</v>
      </c>
      <c r="L69" s="16">
        <v>45147</v>
      </c>
      <c r="M69" s="15" t="s">
        <v>25</v>
      </c>
      <c r="N69" s="17" t="s">
        <v>23</v>
      </c>
      <c r="O69" s="15">
        <v>1</v>
      </c>
      <c r="P69" s="15">
        <v>2023</v>
      </c>
      <c r="Q69" s="28">
        <v>41848</v>
      </c>
      <c r="R69" s="18" t="s">
        <v>74</v>
      </c>
      <c r="S69" s="28"/>
      <c r="T69" s="19" t="s">
        <v>262</v>
      </c>
      <c r="U69" s="26">
        <v>230353</v>
      </c>
      <c r="V69" s="22">
        <v>272201</v>
      </c>
      <c r="W69" s="2"/>
    </row>
    <row r="70" spans="2:23" hidden="1" x14ac:dyDescent="0.2">
      <c r="B70" s="15" t="s">
        <v>223</v>
      </c>
      <c r="C70" s="15">
        <v>729804</v>
      </c>
      <c r="D70" s="15" t="s">
        <v>229</v>
      </c>
      <c r="E70" s="15" t="s">
        <v>248</v>
      </c>
      <c r="F70" s="15" t="s">
        <v>249</v>
      </c>
      <c r="G70" s="15" t="s">
        <v>32</v>
      </c>
      <c r="H70" s="15" t="s">
        <v>30</v>
      </c>
      <c r="I70" s="15" t="s">
        <v>22</v>
      </c>
      <c r="J70" s="15" t="s">
        <v>263</v>
      </c>
      <c r="K70" s="16">
        <v>45153</v>
      </c>
      <c r="L70" s="16">
        <v>45154</v>
      </c>
      <c r="M70" s="15" t="s">
        <v>25</v>
      </c>
      <c r="N70" s="17" t="s">
        <v>23</v>
      </c>
      <c r="O70" s="15">
        <v>2</v>
      </c>
      <c r="P70" s="15">
        <v>2023</v>
      </c>
      <c r="Q70" s="28">
        <v>146468</v>
      </c>
      <c r="R70" s="18" t="s">
        <v>24</v>
      </c>
      <c r="S70" s="28"/>
      <c r="T70" s="19" t="s">
        <v>264</v>
      </c>
      <c r="U70" s="26">
        <v>299798</v>
      </c>
      <c r="V70" s="22">
        <v>446266</v>
      </c>
      <c r="W70" s="2"/>
    </row>
    <row r="71" spans="2:23" hidden="1" x14ac:dyDescent="0.2">
      <c r="B71" s="15" t="s">
        <v>223</v>
      </c>
      <c r="C71" s="15">
        <v>729807</v>
      </c>
      <c r="D71" s="15" t="s">
        <v>230</v>
      </c>
      <c r="E71" s="15" t="s">
        <v>52</v>
      </c>
      <c r="F71" s="15" t="s">
        <v>105</v>
      </c>
      <c r="G71" s="15" t="s">
        <v>259</v>
      </c>
      <c r="H71" s="15" t="s">
        <v>30</v>
      </c>
      <c r="I71" s="15" t="s">
        <v>22</v>
      </c>
      <c r="J71" s="15" t="s">
        <v>265</v>
      </c>
      <c r="K71" s="16">
        <v>45154</v>
      </c>
      <c r="L71" s="16">
        <v>45156</v>
      </c>
      <c r="M71" s="15" t="s">
        <v>25</v>
      </c>
      <c r="N71" s="17" t="s">
        <v>23</v>
      </c>
      <c r="O71" s="15">
        <v>3</v>
      </c>
      <c r="P71" s="15">
        <v>2023</v>
      </c>
      <c r="Q71" s="28">
        <v>251088</v>
      </c>
      <c r="R71" s="18" t="s">
        <v>74</v>
      </c>
      <c r="S71" s="28"/>
      <c r="T71" s="19" t="s">
        <v>266</v>
      </c>
      <c r="U71" s="26">
        <v>250521</v>
      </c>
      <c r="V71" s="22">
        <v>501609</v>
      </c>
      <c r="W71" s="2"/>
    </row>
    <row r="72" spans="2:23" hidden="1" x14ac:dyDescent="0.2">
      <c r="B72" s="15" t="s">
        <v>223</v>
      </c>
      <c r="C72" s="15">
        <v>729848</v>
      </c>
      <c r="D72" s="15" t="s">
        <v>231</v>
      </c>
      <c r="E72" s="15" t="s">
        <v>50</v>
      </c>
      <c r="F72" s="15" t="s">
        <v>191</v>
      </c>
      <c r="G72" s="15" t="s">
        <v>259</v>
      </c>
      <c r="H72" s="15" t="s">
        <v>30</v>
      </c>
      <c r="I72" s="15" t="s">
        <v>22</v>
      </c>
      <c r="J72" s="15" t="s">
        <v>265</v>
      </c>
      <c r="K72" s="16">
        <v>45154</v>
      </c>
      <c r="L72" s="16">
        <v>45156</v>
      </c>
      <c r="M72" s="15" t="s">
        <v>25</v>
      </c>
      <c r="N72" s="17" t="s">
        <v>23</v>
      </c>
      <c r="O72" s="15">
        <v>3</v>
      </c>
      <c r="P72" s="15">
        <v>2023</v>
      </c>
      <c r="Q72" s="28">
        <v>251088</v>
      </c>
      <c r="R72" s="18" t="s">
        <v>74</v>
      </c>
      <c r="S72" s="28"/>
      <c r="T72" s="19" t="s">
        <v>267</v>
      </c>
      <c r="U72" s="26">
        <v>369441</v>
      </c>
      <c r="V72" s="22">
        <v>620529</v>
      </c>
      <c r="W72" s="2"/>
    </row>
    <row r="73" spans="2:23" hidden="1" x14ac:dyDescent="0.2">
      <c r="B73" s="15" t="s">
        <v>223</v>
      </c>
      <c r="C73" s="15">
        <v>729818</v>
      </c>
      <c r="D73" s="15" t="s">
        <v>232</v>
      </c>
      <c r="E73" s="15" t="s">
        <v>62</v>
      </c>
      <c r="F73" s="15" t="s">
        <v>63</v>
      </c>
      <c r="G73" s="15" t="s">
        <v>259</v>
      </c>
      <c r="H73" s="15" t="s">
        <v>30</v>
      </c>
      <c r="I73" s="15" t="s">
        <v>22</v>
      </c>
      <c r="J73" s="15" t="s">
        <v>265</v>
      </c>
      <c r="K73" s="16">
        <v>45154</v>
      </c>
      <c r="L73" s="16">
        <v>45156</v>
      </c>
      <c r="M73" s="15" t="s">
        <v>25</v>
      </c>
      <c r="N73" s="17" t="s">
        <v>23</v>
      </c>
      <c r="O73" s="15">
        <v>3</v>
      </c>
      <c r="P73" s="15">
        <v>2023</v>
      </c>
      <c r="Q73" s="28">
        <v>251088</v>
      </c>
      <c r="R73" s="18" t="s">
        <v>74</v>
      </c>
      <c r="S73" s="28"/>
      <c r="T73" s="19" t="s">
        <v>268</v>
      </c>
      <c r="U73" s="26">
        <v>343441</v>
      </c>
      <c r="V73" s="22">
        <v>594529</v>
      </c>
      <c r="W73" s="2"/>
    </row>
    <row r="74" spans="2:23" hidden="1" x14ac:dyDescent="0.2">
      <c r="B74" s="15" t="s">
        <v>223</v>
      </c>
      <c r="C74" s="15">
        <v>731228</v>
      </c>
      <c r="D74" s="15" t="s">
        <v>233</v>
      </c>
      <c r="E74" s="15" t="s">
        <v>246</v>
      </c>
      <c r="F74" s="15" t="s">
        <v>247</v>
      </c>
      <c r="G74" s="15" t="s">
        <v>259</v>
      </c>
      <c r="H74" s="15" t="s">
        <v>30</v>
      </c>
      <c r="I74" s="15" t="s">
        <v>22</v>
      </c>
      <c r="J74" s="15" t="s">
        <v>265</v>
      </c>
      <c r="K74" s="16">
        <v>45154</v>
      </c>
      <c r="L74" s="16">
        <v>45156</v>
      </c>
      <c r="M74" s="15" t="s">
        <v>25</v>
      </c>
      <c r="N74" s="17" t="s">
        <v>23</v>
      </c>
      <c r="O74" s="15">
        <v>3</v>
      </c>
      <c r="P74" s="15">
        <v>2023</v>
      </c>
      <c r="Q74" s="28">
        <v>251088</v>
      </c>
      <c r="R74" s="18" t="s">
        <v>74</v>
      </c>
      <c r="S74" s="28"/>
      <c r="T74" s="19" t="s">
        <v>269</v>
      </c>
      <c r="U74" s="26">
        <v>343609</v>
      </c>
      <c r="V74" s="22">
        <v>594697</v>
      </c>
      <c r="W74" s="2"/>
    </row>
    <row r="75" spans="2:23" hidden="1" x14ac:dyDescent="0.2">
      <c r="B75" s="15" t="s">
        <v>223</v>
      </c>
      <c r="C75" s="15">
        <v>732345</v>
      </c>
      <c r="D75" s="15" t="s">
        <v>234</v>
      </c>
      <c r="E75" s="15" t="s">
        <v>250</v>
      </c>
      <c r="F75" s="15" t="s">
        <v>251</v>
      </c>
      <c r="G75" s="15" t="s">
        <v>259</v>
      </c>
      <c r="H75" s="15" t="s">
        <v>30</v>
      </c>
      <c r="I75" s="15" t="s">
        <v>22</v>
      </c>
      <c r="J75" s="15" t="s">
        <v>265</v>
      </c>
      <c r="K75" s="16">
        <v>45155</v>
      </c>
      <c r="L75" s="16">
        <v>45156</v>
      </c>
      <c r="M75" s="15" t="s">
        <v>25</v>
      </c>
      <c r="N75" s="17" t="s">
        <v>23</v>
      </c>
      <c r="O75" s="15">
        <v>2</v>
      </c>
      <c r="P75" s="15">
        <v>2023</v>
      </c>
      <c r="Q75" s="28">
        <v>146468</v>
      </c>
      <c r="R75" s="18" t="s">
        <v>74</v>
      </c>
      <c r="S75" s="28"/>
      <c r="T75" s="19" t="s">
        <v>270</v>
      </c>
      <c r="U75" s="26">
        <v>194459</v>
      </c>
      <c r="V75" s="22">
        <v>340927</v>
      </c>
      <c r="W75" s="2"/>
    </row>
    <row r="76" spans="2:23" hidden="1" x14ac:dyDescent="0.2">
      <c r="B76" s="15" t="s">
        <v>223</v>
      </c>
      <c r="C76" s="15">
        <v>732311</v>
      </c>
      <c r="D76" s="15" t="s">
        <v>235</v>
      </c>
      <c r="E76" s="15" t="s">
        <v>252</v>
      </c>
      <c r="F76" s="15" t="s">
        <v>253</v>
      </c>
      <c r="G76" s="15" t="s">
        <v>259</v>
      </c>
      <c r="H76" s="15" t="s">
        <v>30</v>
      </c>
      <c r="I76" s="15" t="s">
        <v>22</v>
      </c>
      <c r="J76" s="15" t="s">
        <v>265</v>
      </c>
      <c r="K76" s="16">
        <v>45155</v>
      </c>
      <c r="L76" s="16">
        <v>45156</v>
      </c>
      <c r="M76" s="15" t="s">
        <v>25</v>
      </c>
      <c r="N76" s="17" t="s">
        <v>23</v>
      </c>
      <c r="O76" s="15">
        <v>2</v>
      </c>
      <c r="P76" s="15">
        <v>2023</v>
      </c>
      <c r="Q76" s="28">
        <v>146468</v>
      </c>
      <c r="R76" s="18" t="s">
        <v>74</v>
      </c>
      <c r="S76" s="28"/>
      <c r="T76" s="19" t="s">
        <v>271</v>
      </c>
      <c r="U76" s="26">
        <v>186209</v>
      </c>
      <c r="V76" s="22">
        <v>332677</v>
      </c>
      <c r="W76" s="2"/>
    </row>
    <row r="77" spans="2:23" hidden="1" x14ac:dyDescent="0.2">
      <c r="B77" s="15" t="s">
        <v>223</v>
      </c>
      <c r="C77" s="15">
        <v>732249</v>
      </c>
      <c r="D77" s="15" t="s">
        <v>236</v>
      </c>
      <c r="E77" s="15" t="s">
        <v>103</v>
      </c>
      <c r="F77" s="15" t="s">
        <v>104</v>
      </c>
      <c r="G77" s="15" t="s">
        <v>259</v>
      </c>
      <c r="H77" s="15" t="s">
        <v>30</v>
      </c>
      <c r="I77" s="15" t="s">
        <v>22</v>
      </c>
      <c r="J77" s="15" t="s">
        <v>265</v>
      </c>
      <c r="K77" s="16">
        <v>45155</v>
      </c>
      <c r="L77" s="16">
        <v>45156</v>
      </c>
      <c r="M77" s="15" t="s">
        <v>28</v>
      </c>
      <c r="N77" s="17" t="s">
        <v>23</v>
      </c>
      <c r="O77" s="15">
        <v>2</v>
      </c>
      <c r="P77" s="15">
        <v>2023</v>
      </c>
      <c r="Q77" s="28">
        <v>146468</v>
      </c>
      <c r="R77" s="18" t="s">
        <v>74</v>
      </c>
      <c r="S77" s="28">
        <v>46200</v>
      </c>
      <c r="T77" s="19" t="s">
        <v>272</v>
      </c>
      <c r="U77" s="26">
        <v>290428</v>
      </c>
      <c r="V77" s="22">
        <v>483096</v>
      </c>
      <c r="W77" s="2"/>
    </row>
    <row r="78" spans="2:23" hidden="1" x14ac:dyDescent="0.2">
      <c r="B78" s="15" t="s">
        <v>223</v>
      </c>
      <c r="C78" s="15">
        <v>732080</v>
      </c>
      <c r="D78" s="15" t="s">
        <v>237</v>
      </c>
      <c r="E78" s="15" t="s">
        <v>54</v>
      </c>
      <c r="F78" s="15" t="s">
        <v>26</v>
      </c>
      <c r="G78" s="15" t="s">
        <v>259</v>
      </c>
      <c r="H78" s="15" t="s">
        <v>30</v>
      </c>
      <c r="I78" s="15" t="s">
        <v>22</v>
      </c>
      <c r="J78" s="15" t="s">
        <v>265</v>
      </c>
      <c r="K78" s="16">
        <v>45155</v>
      </c>
      <c r="L78" s="16">
        <v>45156</v>
      </c>
      <c r="M78" s="15" t="s">
        <v>28</v>
      </c>
      <c r="N78" s="17" t="s">
        <v>23</v>
      </c>
      <c r="O78" s="15">
        <v>2</v>
      </c>
      <c r="P78" s="15">
        <v>2023</v>
      </c>
      <c r="Q78" s="28">
        <v>146468</v>
      </c>
      <c r="R78" s="18" t="s">
        <v>74</v>
      </c>
      <c r="S78" s="28"/>
      <c r="T78" s="19" t="s">
        <v>273</v>
      </c>
      <c r="U78" s="26">
        <v>269063</v>
      </c>
      <c r="V78" s="22">
        <v>415531</v>
      </c>
      <c r="W78" s="2"/>
    </row>
    <row r="79" spans="2:23" hidden="1" x14ac:dyDescent="0.2">
      <c r="B79" s="15" t="s">
        <v>223</v>
      </c>
      <c r="C79" s="15">
        <v>733439</v>
      </c>
      <c r="D79" s="15" t="s">
        <v>238</v>
      </c>
      <c r="E79" s="15" t="s">
        <v>135</v>
      </c>
      <c r="F79" s="15" t="s">
        <v>136</v>
      </c>
      <c r="G79" s="15" t="s">
        <v>220</v>
      </c>
      <c r="H79" s="15" t="s">
        <v>30</v>
      </c>
      <c r="I79" s="15" t="s">
        <v>22</v>
      </c>
      <c r="J79" s="15" t="s">
        <v>274</v>
      </c>
      <c r="K79" s="16">
        <v>45160</v>
      </c>
      <c r="L79" s="16">
        <v>45161</v>
      </c>
      <c r="M79" s="15" t="s">
        <v>25</v>
      </c>
      <c r="N79" s="17" t="s">
        <v>23</v>
      </c>
      <c r="O79" s="15">
        <v>2</v>
      </c>
      <c r="P79" s="15">
        <v>2023</v>
      </c>
      <c r="Q79" s="28">
        <v>146468</v>
      </c>
      <c r="R79" s="18" t="s">
        <v>24</v>
      </c>
      <c r="S79" s="28">
        <v>34000</v>
      </c>
      <c r="T79" s="19" t="s">
        <v>275</v>
      </c>
      <c r="U79" s="26">
        <v>596469</v>
      </c>
      <c r="V79" s="22">
        <v>776937</v>
      </c>
      <c r="W79" s="2"/>
    </row>
    <row r="80" spans="2:23" hidden="1" x14ac:dyDescent="0.2">
      <c r="B80" s="15" t="s">
        <v>223</v>
      </c>
      <c r="C80" s="15">
        <v>734768</v>
      </c>
      <c r="D80" s="15" t="s">
        <v>239</v>
      </c>
      <c r="E80" s="15" t="s">
        <v>54</v>
      </c>
      <c r="F80" s="15" t="s">
        <v>26</v>
      </c>
      <c r="G80" s="15" t="s">
        <v>276</v>
      </c>
      <c r="H80" s="15" t="s">
        <v>30</v>
      </c>
      <c r="I80" s="15" t="s">
        <v>22</v>
      </c>
      <c r="J80" s="15" t="s">
        <v>277</v>
      </c>
      <c r="K80" s="16">
        <v>45161</v>
      </c>
      <c r="L80" s="16">
        <v>45164</v>
      </c>
      <c r="M80" s="15" t="s">
        <v>28</v>
      </c>
      <c r="N80" s="17" t="s">
        <v>31</v>
      </c>
      <c r="O80" s="15">
        <v>4</v>
      </c>
      <c r="P80" s="15">
        <v>2023</v>
      </c>
      <c r="Q80" s="28">
        <v>355708</v>
      </c>
      <c r="R80" s="18" t="s">
        <v>24</v>
      </c>
      <c r="S80" s="28"/>
      <c r="T80" s="19" t="s">
        <v>278</v>
      </c>
      <c r="U80" s="26">
        <v>279250</v>
      </c>
      <c r="V80" s="22">
        <v>634958</v>
      </c>
      <c r="W80" s="2"/>
    </row>
    <row r="81" spans="2:23" hidden="1" x14ac:dyDescent="0.2">
      <c r="B81" s="15" t="s">
        <v>223</v>
      </c>
      <c r="C81" s="15">
        <v>735126</v>
      </c>
      <c r="D81" s="15" t="s">
        <v>240</v>
      </c>
      <c r="E81" s="15" t="s">
        <v>52</v>
      </c>
      <c r="F81" s="15" t="s">
        <v>105</v>
      </c>
      <c r="G81" s="15" t="s">
        <v>279</v>
      </c>
      <c r="H81" s="15" t="s">
        <v>116</v>
      </c>
      <c r="I81" s="15" t="s">
        <v>22</v>
      </c>
      <c r="J81" s="15" t="s">
        <v>280</v>
      </c>
      <c r="K81" s="16">
        <v>45162</v>
      </c>
      <c r="L81" s="16">
        <v>45163</v>
      </c>
      <c r="M81" s="15" t="s">
        <v>28</v>
      </c>
      <c r="N81" s="17" t="s">
        <v>23</v>
      </c>
      <c r="O81" s="15">
        <v>2</v>
      </c>
      <c r="P81" s="15">
        <v>2023</v>
      </c>
      <c r="Q81" s="28">
        <v>146468</v>
      </c>
      <c r="R81" s="18" t="s">
        <v>74</v>
      </c>
      <c r="S81" s="28"/>
      <c r="T81" s="19"/>
      <c r="U81" s="26"/>
      <c r="V81" s="22">
        <v>146468</v>
      </c>
      <c r="W81" s="2"/>
    </row>
    <row r="82" spans="2:23" hidden="1" x14ac:dyDescent="0.2">
      <c r="B82" s="15" t="s">
        <v>223</v>
      </c>
      <c r="C82" s="15">
        <v>735400</v>
      </c>
      <c r="D82" s="15" t="s">
        <v>241</v>
      </c>
      <c r="E82" s="15" t="s">
        <v>52</v>
      </c>
      <c r="F82" s="15" t="s">
        <v>105</v>
      </c>
      <c r="G82" s="15" t="s">
        <v>281</v>
      </c>
      <c r="H82" s="15" t="s">
        <v>30</v>
      </c>
      <c r="I82" s="15" t="s">
        <v>22</v>
      </c>
      <c r="J82" s="15" t="s">
        <v>282</v>
      </c>
      <c r="K82" s="16">
        <v>45168</v>
      </c>
      <c r="L82" s="16">
        <v>45170</v>
      </c>
      <c r="M82" s="15" t="s">
        <v>28</v>
      </c>
      <c r="N82" s="17" t="s">
        <v>23</v>
      </c>
      <c r="O82" s="15">
        <v>3</v>
      </c>
      <c r="P82" s="15">
        <v>2023</v>
      </c>
      <c r="Q82" s="28">
        <v>251088</v>
      </c>
      <c r="R82" s="18" t="s">
        <v>74</v>
      </c>
      <c r="S82" s="28"/>
      <c r="T82" s="19" t="s">
        <v>283</v>
      </c>
      <c r="U82" s="26">
        <v>296519</v>
      </c>
      <c r="V82" s="22">
        <v>547607</v>
      </c>
      <c r="W82" s="2"/>
    </row>
    <row r="83" spans="2:23" hidden="1" x14ac:dyDescent="0.2">
      <c r="B83" s="15" t="s">
        <v>223</v>
      </c>
      <c r="C83" s="15">
        <v>736065</v>
      </c>
      <c r="D83" s="15" t="s">
        <v>242</v>
      </c>
      <c r="E83" s="15" t="s">
        <v>50</v>
      </c>
      <c r="F83" s="15" t="s">
        <v>191</v>
      </c>
      <c r="G83" s="15" t="s">
        <v>281</v>
      </c>
      <c r="H83" s="15" t="s">
        <v>30</v>
      </c>
      <c r="I83" s="15" t="s">
        <v>22</v>
      </c>
      <c r="J83" s="15" t="s">
        <v>282</v>
      </c>
      <c r="K83" s="16">
        <v>45168</v>
      </c>
      <c r="L83" s="16">
        <v>45170</v>
      </c>
      <c r="M83" s="15" t="s">
        <v>25</v>
      </c>
      <c r="N83" s="17" t="s">
        <v>23</v>
      </c>
      <c r="O83" s="15">
        <v>3</v>
      </c>
      <c r="P83" s="15">
        <v>2023</v>
      </c>
      <c r="Q83" s="28">
        <v>251088</v>
      </c>
      <c r="R83" s="18" t="s">
        <v>74</v>
      </c>
      <c r="S83" s="28"/>
      <c r="T83" s="19" t="s">
        <v>284</v>
      </c>
      <c r="U83" s="26">
        <v>296519</v>
      </c>
      <c r="V83" s="22">
        <v>547607</v>
      </c>
      <c r="W83" s="2"/>
    </row>
    <row r="84" spans="2:23" hidden="1" x14ac:dyDescent="0.2">
      <c r="B84" s="15" t="s">
        <v>223</v>
      </c>
      <c r="C84" s="15">
        <v>736860</v>
      </c>
      <c r="D84" s="15" t="s">
        <v>243</v>
      </c>
      <c r="E84" s="15" t="s">
        <v>54</v>
      </c>
      <c r="F84" s="15" t="s">
        <v>26</v>
      </c>
      <c r="G84" s="15" t="s">
        <v>281</v>
      </c>
      <c r="H84" s="15" t="s">
        <v>30</v>
      </c>
      <c r="I84" s="15" t="s">
        <v>22</v>
      </c>
      <c r="J84" s="15" t="s">
        <v>282</v>
      </c>
      <c r="K84" s="16">
        <v>45168</v>
      </c>
      <c r="L84" s="16">
        <v>45170</v>
      </c>
      <c r="M84" s="15" t="s">
        <v>28</v>
      </c>
      <c r="N84" s="17" t="s">
        <v>31</v>
      </c>
      <c r="O84" s="15">
        <v>3</v>
      </c>
      <c r="P84" s="15">
        <v>2023</v>
      </c>
      <c r="Q84" s="28">
        <v>251088</v>
      </c>
      <c r="R84" s="18" t="s">
        <v>74</v>
      </c>
      <c r="S84" s="28"/>
      <c r="T84" s="19" t="s">
        <v>285</v>
      </c>
      <c r="U84" s="26">
        <v>302244</v>
      </c>
      <c r="V84" s="22">
        <v>553332</v>
      </c>
      <c r="W84" s="2"/>
    </row>
    <row r="85" spans="2:23" hidden="1" x14ac:dyDescent="0.2">
      <c r="B85" s="15" t="s">
        <v>286</v>
      </c>
      <c r="C85" s="15">
        <v>741458</v>
      </c>
      <c r="D85" s="15" t="s">
        <v>287</v>
      </c>
      <c r="E85" s="15" t="s">
        <v>135</v>
      </c>
      <c r="F85" s="15" t="s">
        <v>136</v>
      </c>
      <c r="G85" s="15" t="s">
        <v>295</v>
      </c>
      <c r="H85" s="15" t="s">
        <v>30</v>
      </c>
      <c r="I85" s="15" t="s">
        <v>142</v>
      </c>
      <c r="J85" s="15" t="s">
        <v>296</v>
      </c>
      <c r="K85" s="16">
        <v>45193</v>
      </c>
      <c r="L85" s="16">
        <v>45197</v>
      </c>
      <c r="M85" s="15" t="s">
        <v>25</v>
      </c>
      <c r="N85" s="17" t="s">
        <v>23</v>
      </c>
      <c r="O85" s="15">
        <v>5</v>
      </c>
      <c r="P85" s="15">
        <v>2023</v>
      </c>
      <c r="Q85" s="28">
        <v>679064.46299999987</v>
      </c>
      <c r="R85" s="18" t="s">
        <v>297</v>
      </c>
      <c r="S85" s="28">
        <v>38660</v>
      </c>
      <c r="T85" s="19" t="s">
        <v>298</v>
      </c>
      <c r="U85" s="26">
        <v>807681</v>
      </c>
      <c r="V85" s="22">
        <v>1525405.463</v>
      </c>
      <c r="W85" s="2" t="s">
        <v>299</v>
      </c>
    </row>
    <row r="86" spans="2:23" hidden="1" x14ac:dyDescent="0.2">
      <c r="B86" s="15" t="s">
        <v>286</v>
      </c>
      <c r="C86" s="15">
        <v>742795</v>
      </c>
      <c r="D86" s="15" t="s">
        <v>288</v>
      </c>
      <c r="E86" s="15" t="s">
        <v>52</v>
      </c>
      <c r="F86" s="15" t="s">
        <v>105</v>
      </c>
      <c r="G86" s="15" t="s">
        <v>300</v>
      </c>
      <c r="H86" s="15" t="s">
        <v>30</v>
      </c>
      <c r="I86" s="15" t="s">
        <v>142</v>
      </c>
      <c r="J86" s="15" t="s">
        <v>301</v>
      </c>
      <c r="K86" s="16">
        <v>45189</v>
      </c>
      <c r="L86" s="16">
        <v>45199</v>
      </c>
      <c r="M86" s="15" t="s">
        <v>25</v>
      </c>
      <c r="N86" s="17" t="s">
        <v>23</v>
      </c>
      <c r="O86" s="15">
        <v>8</v>
      </c>
      <c r="P86" s="15">
        <v>2023</v>
      </c>
      <c r="Q86" s="28">
        <v>3158259.9578</v>
      </c>
      <c r="R86" s="18" t="s">
        <v>24</v>
      </c>
      <c r="S86" s="28">
        <v>30000</v>
      </c>
      <c r="T86" s="19" t="s">
        <v>302</v>
      </c>
      <c r="U86" s="26">
        <v>1902055</v>
      </c>
      <c r="V86" s="22">
        <v>5090314.9578</v>
      </c>
      <c r="W86" s="2"/>
    </row>
    <row r="87" spans="2:23" hidden="1" x14ac:dyDescent="0.2">
      <c r="B87" s="15" t="s">
        <v>286</v>
      </c>
      <c r="C87" s="15">
        <v>743538</v>
      </c>
      <c r="D87" s="15" t="s">
        <v>289</v>
      </c>
      <c r="E87" s="15" t="s">
        <v>103</v>
      </c>
      <c r="F87" s="15" t="s">
        <v>104</v>
      </c>
      <c r="G87" s="15" t="s">
        <v>300</v>
      </c>
      <c r="H87" s="15" t="s">
        <v>30</v>
      </c>
      <c r="I87" s="15" t="s">
        <v>142</v>
      </c>
      <c r="J87" s="15" t="s">
        <v>301</v>
      </c>
      <c r="K87" s="16">
        <v>45189</v>
      </c>
      <c r="L87" s="16">
        <v>45199</v>
      </c>
      <c r="M87" s="15" t="s">
        <v>25</v>
      </c>
      <c r="N87" s="17" t="s">
        <v>23</v>
      </c>
      <c r="O87" s="15">
        <v>8</v>
      </c>
      <c r="P87" s="15">
        <v>2023</v>
      </c>
      <c r="Q87" s="28">
        <v>3158259.9578</v>
      </c>
      <c r="R87" s="18" t="s">
        <v>24</v>
      </c>
      <c r="S87" s="28">
        <v>146527</v>
      </c>
      <c r="T87" s="19" t="s">
        <v>303</v>
      </c>
      <c r="U87" s="26">
        <v>1902055</v>
      </c>
      <c r="V87" s="22">
        <v>5206841.9578</v>
      </c>
      <c r="W87" s="2"/>
    </row>
    <row r="88" spans="2:23" hidden="1" x14ac:dyDescent="0.2">
      <c r="B88" s="15" t="s">
        <v>286</v>
      </c>
      <c r="C88" s="15">
        <v>743632</v>
      </c>
      <c r="D88" s="15" t="s">
        <v>290</v>
      </c>
      <c r="E88" s="15" t="s">
        <v>192</v>
      </c>
      <c r="F88" s="15" t="s">
        <v>193</v>
      </c>
      <c r="G88" s="15" t="s">
        <v>300</v>
      </c>
      <c r="H88" s="15"/>
      <c r="I88" s="15" t="s">
        <v>142</v>
      </c>
      <c r="J88" s="15" t="s">
        <v>301</v>
      </c>
      <c r="K88" s="16">
        <v>45189</v>
      </c>
      <c r="L88" s="16">
        <v>45199</v>
      </c>
      <c r="M88" s="15" t="s">
        <v>28</v>
      </c>
      <c r="N88" s="17" t="s">
        <v>23</v>
      </c>
      <c r="O88" s="15">
        <v>8</v>
      </c>
      <c r="P88" s="15">
        <v>2023</v>
      </c>
      <c r="Q88" s="28">
        <v>3158259.9578</v>
      </c>
      <c r="R88" s="18" t="s">
        <v>24</v>
      </c>
      <c r="S88" s="28">
        <v>78260</v>
      </c>
      <c r="T88" s="19" t="s">
        <v>304</v>
      </c>
      <c r="U88" s="26">
        <v>2152521</v>
      </c>
      <c r="V88" s="22">
        <v>5389040.9578</v>
      </c>
      <c r="W88" s="2"/>
    </row>
    <row r="89" spans="2:23" hidden="1" x14ac:dyDescent="0.2">
      <c r="B89" s="15" t="s">
        <v>286</v>
      </c>
      <c r="C89" s="15">
        <v>743639</v>
      </c>
      <c r="D89" s="15" t="s">
        <v>291</v>
      </c>
      <c r="E89" s="15" t="s">
        <v>293</v>
      </c>
      <c r="F89" s="15" t="s">
        <v>294</v>
      </c>
      <c r="G89" s="15" t="s">
        <v>300</v>
      </c>
      <c r="H89" s="15"/>
      <c r="I89" s="15" t="s">
        <v>142</v>
      </c>
      <c r="J89" s="15" t="s">
        <v>301</v>
      </c>
      <c r="K89" s="16">
        <v>45189</v>
      </c>
      <c r="L89" s="16">
        <v>45199</v>
      </c>
      <c r="M89" s="15" t="s">
        <v>25</v>
      </c>
      <c r="N89" s="17" t="s">
        <v>23</v>
      </c>
      <c r="O89" s="15">
        <v>8</v>
      </c>
      <c r="P89" s="15">
        <v>2023</v>
      </c>
      <c r="Q89" s="28">
        <v>3158260</v>
      </c>
      <c r="R89" s="18" t="s">
        <v>24</v>
      </c>
      <c r="S89" s="28">
        <v>51453</v>
      </c>
      <c r="T89" s="19" t="s">
        <v>304</v>
      </c>
      <c r="U89" s="26">
        <v>2152521</v>
      </c>
      <c r="V89" s="22">
        <v>5362234</v>
      </c>
      <c r="W89" s="2"/>
    </row>
    <row r="90" spans="2:23" hidden="1" x14ac:dyDescent="0.2">
      <c r="B90" s="15" t="s">
        <v>286</v>
      </c>
      <c r="C90" s="15">
        <v>744351</v>
      </c>
      <c r="D90" s="15" t="s">
        <v>292</v>
      </c>
      <c r="E90" s="15" t="s">
        <v>62</v>
      </c>
      <c r="F90" s="15" t="s">
        <v>63</v>
      </c>
      <c r="G90" s="15" t="s">
        <v>305</v>
      </c>
      <c r="H90" s="15" t="s">
        <v>30</v>
      </c>
      <c r="I90" s="15" t="s">
        <v>142</v>
      </c>
      <c r="J90" s="15" t="s">
        <v>306</v>
      </c>
      <c r="K90" s="16">
        <v>45188</v>
      </c>
      <c r="L90" s="16">
        <v>45192</v>
      </c>
      <c r="M90" s="15" t="s">
        <v>25</v>
      </c>
      <c r="N90" s="17" t="s">
        <v>23</v>
      </c>
      <c r="O90" s="15">
        <v>5</v>
      </c>
      <c r="P90" s="15">
        <v>2023</v>
      </c>
      <c r="Q90" s="28">
        <v>0</v>
      </c>
      <c r="R90" s="18" t="s">
        <v>307</v>
      </c>
      <c r="S90" s="28"/>
      <c r="T90" s="19"/>
      <c r="U90" s="26"/>
      <c r="V90" s="22">
        <v>0</v>
      </c>
      <c r="W90" s="2"/>
    </row>
    <row r="91" spans="2:23" hidden="1" x14ac:dyDescent="0.2">
      <c r="B91" s="15" t="s">
        <v>308</v>
      </c>
      <c r="C91" s="15">
        <v>748304</v>
      </c>
      <c r="D91" s="15" t="s">
        <v>309</v>
      </c>
      <c r="E91" s="15" t="s">
        <v>59</v>
      </c>
      <c r="F91" s="15" t="s">
        <v>29</v>
      </c>
      <c r="G91" s="15" t="s">
        <v>321</v>
      </c>
      <c r="H91" s="15" t="s">
        <v>30</v>
      </c>
      <c r="I91" s="15" t="s">
        <v>142</v>
      </c>
      <c r="J91" s="15" t="s">
        <v>322</v>
      </c>
      <c r="K91" s="16">
        <v>45209</v>
      </c>
      <c r="L91" s="16">
        <v>45217</v>
      </c>
      <c r="M91" s="15" t="s">
        <v>28</v>
      </c>
      <c r="N91" s="17" t="s">
        <v>31</v>
      </c>
      <c r="O91" s="15">
        <v>8</v>
      </c>
      <c r="P91" s="15">
        <v>2023</v>
      </c>
      <c r="Q91" s="28">
        <v>2794968.3018</v>
      </c>
      <c r="R91" s="18" t="s">
        <v>24</v>
      </c>
      <c r="S91" s="28">
        <v>44775</v>
      </c>
      <c r="T91" s="19" t="s">
        <v>323</v>
      </c>
      <c r="U91" s="26">
        <v>745329</v>
      </c>
      <c r="V91" s="22">
        <v>3585072.3018</v>
      </c>
      <c r="W91" s="2"/>
    </row>
    <row r="92" spans="2:23" hidden="1" x14ac:dyDescent="0.2">
      <c r="B92" s="15" t="s">
        <v>308</v>
      </c>
      <c r="C92" s="15">
        <v>752328</v>
      </c>
      <c r="D92" s="15" t="s">
        <v>310</v>
      </c>
      <c r="E92" s="15" t="s">
        <v>59</v>
      </c>
      <c r="F92" s="15" t="s">
        <v>29</v>
      </c>
      <c r="G92" s="15" t="s">
        <v>324</v>
      </c>
      <c r="H92" s="15" t="s">
        <v>116</v>
      </c>
      <c r="I92" s="15" t="s">
        <v>22</v>
      </c>
      <c r="J92" s="15" t="s">
        <v>325</v>
      </c>
      <c r="K92" s="16">
        <v>45203</v>
      </c>
      <c r="L92" s="16">
        <v>45205</v>
      </c>
      <c r="M92" s="15" t="s">
        <v>28</v>
      </c>
      <c r="N92" s="17" t="s">
        <v>31</v>
      </c>
      <c r="O92" s="15">
        <v>3</v>
      </c>
      <c r="P92" s="15">
        <v>2023</v>
      </c>
      <c r="Q92" s="28">
        <v>251088</v>
      </c>
      <c r="R92" s="18" t="s">
        <v>24</v>
      </c>
      <c r="S92" s="28">
        <v>197611</v>
      </c>
      <c r="T92" s="19"/>
      <c r="U92" s="26"/>
      <c r="V92" s="22">
        <v>448699</v>
      </c>
      <c r="W92" s="2"/>
    </row>
    <row r="93" spans="2:23" hidden="1" x14ac:dyDescent="0.2">
      <c r="B93" s="15" t="s">
        <v>308</v>
      </c>
      <c r="C93" s="15">
        <v>753142</v>
      </c>
      <c r="D93" s="15" t="s">
        <v>311</v>
      </c>
      <c r="E93" s="15" t="s">
        <v>54</v>
      </c>
      <c r="F93" s="15" t="s">
        <v>26</v>
      </c>
      <c r="G93" s="15" t="s">
        <v>152</v>
      </c>
      <c r="H93" s="15"/>
      <c r="I93" s="15" t="s">
        <v>142</v>
      </c>
      <c r="J93" s="15" t="s">
        <v>326</v>
      </c>
      <c r="K93" s="16">
        <v>45196</v>
      </c>
      <c r="L93" s="16">
        <v>45198</v>
      </c>
      <c r="M93" s="15" t="s">
        <v>28</v>
      </c>
      <c r="N93" s="17" t="s">
        <v>31</v>
      </c>
      <c r="O93" s="15">
        <v>2</v>
      </c>
      <c r="P93" s="15">
        <v>2023</v>
      </c>
      <c r="Q93" s="28">
        <v>315969.6948</v>
      </c>
      <c r="R93" s="18" t="s">
        <v>327</v>
      </c>
      <c r="S93" s="28"/>
      <c r="T93" s="19"/>
      <c r="U93" s="26"/>
      <c r="V93" s="22">
        <v>315969.6948</v>
      </c>
      <c r="W93" s="2" t="s">
        <v>328</v>
      </c>
    </row>
    <row r="94" spans="2:23" hidden="1" x14ac:dyDescent="0.2">
      <c r="B94" s="15" t="s">
        <v>308</v>
      </c>
      <c r="C94" s="15">
        <v>754793</v>
      </c>
      <c r="D94" s="15" t="s">
        <v>312</v>
      </c>
      <c r="E94" s="15" t="s">
        <v>192</v>
      </c>
      <c r="F94" s="15" t="s">
        <v>193</v>
      </c>
      <c r="G94" s="15" t="s">
        <v>137</v>
      </c>
      <c r="H94" s="15" t="s">
        <v>116</v>
      </c>
      <c r="I94" s="15" t="s">
        <v>22</v>
      </c>
      <c r="J94" s="15" t="s">
        <v>329</v>
      </c>
      <c r="K94" s="16">
        <v>45212</v>
      </c>
      <c r="L94" s="16">
        <v>45212</v>
      </c>
      <c r="M94" s="15" t="s">
        <v>28</v>
      </c>
      <c r="N94" s="17" t="s">
        <v>23</v>
      </c>
      <c r="O94" s="15">
        <v>1</v>
      </c>
      <c r="P94" s="15">
        <v>2023</v>
      </c>
      <c r="Q94" s="28">
        <v>41848</v>
      </c>
      <c r="R94" s="18" t="s">
        <v>24</v>
      </c>
      <c r="S94" s="28"/>
      <c r="T94" s="19"/>
      <c r="U94" s="26"/>
      <c r="V94" s="22">
        <v>41848</v>
      </c>
      <c r="W94" s="2"/>
    </row>
    <row r="95" spans="2:23" hidden="1" x14ac:dyDescent="0.2">
      <c r="B95" s="15" t="s">
        <v>308</v>
      </c>
      <c r="C95" s="15">
        <v>754607</v>
      </c>
      <c r="D95" s="15" t="s">
        <v>313</v>
      </c>
      <c r="E95" s="15" t="s">
        <v>52</v>
      </c>
      <c r="F95" s="15" t="s">
        <v>105</v>
      </c>
      <c r="G95" s="15" t="s">
        <v>137</v>
      </c>
      <c r="H95" s="15" t="s">
        <v>116</v>
      </c>
      <c r="I95" s="15" t="s">
        <v>22</v>
      </c>
      <c r="J95" s="15" t="s">
        <v>329</v>
      </c>
      <c r="K95" s="16">
        <v>45212</v>
      </c>
      <c r="L95" s="16">
        <v>45212</v>
      </c>
      <c r="M95" s="15" t="s">
        <v>28</v>
      </c>
      <c r="N95" s="17" t="s">
        <v>23</v>
      </c>
      <c r="O95" s="15">
        <v>1</v>
      </c>
      <c r="P95" s="15">
        <v>2023</v>
      </c>
      <c r="Q95" s="28">
        <v>41848</v>
      </c>
      <c r="R95" s="18" t="s">
        <v>24</v>
      </c>
      <c r="S95" s="28"/>
      <c r="T95" s="19"/>
      <c r="U95" s="26"/>
      <c r="V95" s="22">
        <v>41848</v>
      </c>
      <c r="W95" s="2"/>
    </row>
    <row r="96" spans="2:23" hidden="1" x14ac:dyDescent="0.2">
      <c r="B96" s="15" t="s">
        <v>308</v>
      </c>
      <c r="C96" s="15">
        <v>755152</v>
      </c>
      <c r="D96" s="15" t="s">
        <v>314</v>
      </c>
      <c r="E96" s="15" t="s">
        <v>103</v>
      </c>
      <c r="F96" s="15" t="s">
        <v>104</v>
      </c>
      <c r="G96" s="15" t="s">
        <v>137</v>
      </c>
      <c r="H96" s="15" t="s">
        <v>116</v>
      </c>
      <c r="I96" s="15" t="s">
        <v>22</v>
      </c>
      <c r="J96" s="15" t="s">
        <v>329</v>
      </c>
      <c r="K96" s="16">
        <v>45212</v>
      </c>
      <c r="L96" s="16">
        <v>45212</v>
      </c>
      <c r="M96" s="15" t="s">
        <v>28</v>
      </c>
      <c r="N96" s="17" t="s">
        <v>23</v>
      </c>
      <c r="O96" s="15">
        <v>1</v>
      </c>
      <c r="P96" s="15">
        <v>2023</v>
      </c>
      <c r="Q96" s="28">
        <v>41848</v>
      </c>
      <c r="R96" s="18" t="s">
        <v>24</v>
      </c>
      <c r="S96" s="28">
        <v>34804</v>
      </c>
      <c r="T96" s="19"/>
      <c r="U96" s="26"/>
      <c r="V96" s="22">
        <v>76652</v>
      </c>
      <c r="W96" s="2"/>
    </row>
    <row r="97" spans="2:23" hidden="1" x14ac:dyDescent="0.2">
      <c r="B97" s="15" t="s">
        <v>308</v>
      </c>
      <c r="C97" s="15">
        <v>752565</v>
      </c>
      <c r="D97" s="15" t="s">
        <v>315</v>
      </c>
      <c r="E97" s="15" t="s">
        <v>64</v>
      </c>
      <c r="F97" s="15" t="s">
        <v>65</v>
      </c>
      <c r="G97" s="15" t="s">
        <v>330</v>
      </c>
      <c r="H97" s="15" t="s">
        <v>30</v>
      </c>
      <c r="I97" s="15" t="s">
        <v>142</v>
      </c>
      <c r="J97" s="15" t="s">
        <v>331</v>
      </c>
      <c r="K97" s="16">
        <v>45229</v>
      </c>
      <c r="L97" s="16">
        <v>45234</v>
      </c>
      <c r="M97" s="15" t="s">
        <v>25</v>
      </c>
      <c r="N97" s="17" t="s">
        <v>23</v>
      </c>
      <c r="O97" s="15">
        <v>6</v>
      </c>
      <c r="P97" s="15">
        <v>2023</v>
      </c>
      <c r="Q97" s="28">
        <v>2026328.7568000001</v>
      </c>
      <c r="R97" s="18" t="s">
        <v>24</v>
      </c>
      <c r="S97" s="28"/>
      <c r="T97" s="19" t="s">
        <v>332</v>
      </c>
      <c r="U97" s="26">
        <v>529743</v>
      </c>
      <c r="V97" s="22">
        <v>2556071.7568000001</v>
      </c>
      <c r="W97" s="2"/>
    </row>
    <row r="98" spans="2:23" hidden="1" x14ac:dyDescent="0.2">
      <c r="B98" s="15" t="s">
        <v>308</v>
      </c>
      <c r="C98" s="15">
        <v>756826</v>
      </c>
      <c r="D98" s="15" t="s">
        <v>316</v>
      </c>
      <c r="E98" s="15" t="s">
        <v>54</v>
      </c>
      <c r="F98" s="15" t="s">
        <v>26</v>
      </c>
      <c r="G98" s="15" t="s">
        <v>330</v>
      </c>
      <c r="H98" s="15" t="s">
        <v>30</v>
      </c>
      <c r="I98" s="15" t="s">
        <v>142</v>
      </c>
      <c r="J98" s="15" t="s">
        <v>331</v>
      </c>
      <c r="K98" s="16">
        <v>45228</v>
      </c>
      <c r="L98" s="16">
        <v>45232</v>
      </c>
      <c r="M98" s="15" t="s">
        <v>28</v>
      </c>
      <c r="N98" s="17" t="s">
        <v>31</v>
      </c>
      <c r="O98" s="15">
        <v>5</v>
      </c>
      <c r="P98" s="15">
        <v>2023</v>
      </c>
      <c r="Q98" s="28">
        <v>1926273.7627000001</v>
      </c>
      <c r="R98" s="18" t="s">
        <v>24</v>
      </c>
      <c r="S98" s="28"/>
      <c r="T98" s="19" t="s">
        <v>333</v>
      </c>
      <c r="U98" s="26">
        <v>650509</v>
      </c>
      <c r="V98" s="22">
        <v>2576782.7626999998</v>
      </c>
      <c r="W98" s="2"/>
    </row>
    <row r="99" spans="2:23" hidden="1" x14ac:dyDescent="0.2">
      <c r="B99" s="15" t="s">
        <v>308</v>
      </c>
      <c r="C99" s="15">
        <v>757897</v>
      </c>
      <c r="D99" s="15" t="s">
        <v>317</v>
      </c>
      <c r="E99" s="15" t="s">
        <v>54</v>
      </c>
      <c r="F99" s="15" t="s">
        <v>26</v>
      </c>
      <c r="G99" s="15" t="s">
        <v>334</v>
      </c>
      <c r="H99" s="15" t="s">
        <v>30</v>
      </c>
      <c r="I99" s="15" t="s">
        <v>22</v>
      </c>
      <c r="J99" s="15" t="s">
        <v>335</v>
      </c>
      <c r="K99" s="16">
        <v>45222</v>
      </c>
      <c r="L99" s="16">
        <v>45224</v>
      </c>
      <c r="M99" s="15" t="s">
        <v>28</v>
      </c>
      <c r="N99" s="17" t="s">
        <v>31</v>
      </c>
      <c r="O99" s="15">
        <v>3</v>
      </c>
      <c r="P99" s="15">
        <v>2023</v>
      </c>
      <c r="Q99" s="28">
        <v>251088</v>
      </c>
      <c r="R99" s="18" t="s">
        <v>24</v>
      </c>
      <c r="S99" s="28">
        <v>57906</v>
      </c>
      <c r="T99" s="19" t="s">
        <v>336</v>
      </c>
      <c r="U99" s="26">
        <v>83523</v>
      </c>
      <c r="V99" s="22">
        <v>392517</v>
      </c>
      <c r="W99" s="2"/>
    </row>
    <row r="100" spans="2:23" hidden="1" x14ac:dyDescent="0.2">
      <c r="B100" s="15" t="s">
        <v>308</v>
      </c>
      <c r="C100" s="15">
        <v>759939</v>
      </c>
      <c r="D100" s="15" t="s">
        <v>318</v>
      </c>
      <c r="E100" s="15" t="s">
        <v>54</v>
      </c>
      <c r="F100" s="15" t="s">
        <v>26</v>
      </c>
      <c r="G100" s="15" t="s">
        <v>337</v>
      </c>
      <c r="H100" s="15" t="s">
        <v>30</v>
      </c>
      <c r="I100" s="15" t="s">
        <v>142</v>
      </c>
      <c r="J100" s="15" t="s">
        <v>338</v>
      </c>
      <c r="K100" s="16">
        <v>45239</v>
      </c>
      <c r="L100" s="16">
        <v>45246</v>
      </c>
      <c r="M100" s="15" t="s">
        <v>28</v>
      </c>
      <c r="N100" s="17" t="s">
        <v>31</v>
      </c>
      <c r="O100" s="15">
        <v>3</v>
      </c>
      <c r="P100" s="15">
        <v>2023</v>
      </c>
      <c r="Q100" s="28">
        <v>969255.99360000005</v>
      </c>
      <c r="R100" s="18" t="s">
        <v>24</v>
      </c>
      <c r="S100" s="28"/>
      <c r="T100" s="19" t="s">
        <v>339</v>
      </c>
      <c r="U100" s="26">
        <v>880370</v>
      </c>
      <c r="V100" s="22">
        <v>1849625.9936000002</v>
      </c>
      <c r="W100" s="2"/>
    </row>
    <row r="101" spans="2:23" hidden="1" x14ac:dyDescent="0.2">
      <c r="B101" s="15" t="s">
        <v>308</v>
      </c>
      <c r="C101" s="15">
        <v>757676</v>
      </c>
      <c r="D101" s="15" t="s">
        <v>319</v>
      </c>
      <c r="E101" s="15" t="s">
        <v>135</v>
      </c>
      <c r="F101" s="15" t="s">
        <v>136</v>
      </c>
      <c r="G101" s="15" t="s">
        <v>337</v>
      </c>
      <c r="H101" s="15" t="s">
        <v>30</v>
      </c>
      <c r="I101" s="15" t="s">
        <v>142</v>
      </c>
      <c r="J101" s="15" t="s">
        <v>338</v>
      </c>
      <c r="K101" s="16">
        <v>45242</v>
      </c>
      <c r="L101" s="16">
        <v>45247</v>
      </c>
      <c r="M101" s="15" t="s">
        <v>25</v>
      </c>
      <c r="N101" s="17" t="s">
        <v>23</v>
      </c>
      <c r="O101" s="15">
        <v>6</v>
      </c>
      <c r="P101" s="15">
        <v>2023</v>
      </c>
      <c r="Q101" s="28">
        <v>1523091.5114999998</v>
      </c>
      <c r="R101" s="18" t="s">
        <v>24</v>
      </c>
      <c r="S101" s="28"/>
      <c r="T101" s="19" t="s">
        <v>340</v>
      </c>
      <c r="U101" s="26">
        <v>708505</v>
      </c>
      <c r="V101" s="22">
        <v>2231596.5115</v>
      </c>
      <c r="W101" s="2"/>
    </row>
    <row r="102" spans="2:23" hidden="1" x14ac:dyDescent="0.2">
      <c r="B102" s="15" t="s">
        <v>308</v>
      </c>
      <c r="C102" s="15">
        <v>757914</v>
      </c>
      <c r="D102" s="15" t="s">
        <v>320</v>
      </c>
      <c r="E102" s="15" t="s">
        <v>62</v>
      </c>
      <c r="F102" s="15" t="s">
        <v>63</v>
      </c>
      <c r="G102" s="15" t="s">
        <v>337</v>
      </c>
      <c r="H102" s="15" t="s">
        <v>30</v>
      </c>
      <c r="I102" s="15" t="s">
        <v>142</v>
      </c>
      <c r="J102" s="15" t="s">
        <v>338</v>
      </c>
      <c r="K102" s="16">
        <v>45242</v>
      </c>
      <c r="L102" s="16">
        <v>45246</v>
      </c>
      <c r="M102" s="15" t="s">
        <v>25</v>
      </c>
      <c r="N102" s="17" t="s">
        <v>23</v>
      </c>
      <c r="O102" s="15">
        <v>5</v>
      </c>
      <c r="P102" s="15">
        <v>2023</v>
      </c>
      <c r="Q102" s="28">
        <v>1176933.9302999999</v>
      </c>
      <c r="R102" s="18" t="s">
        <v>24</v>
      </c>
      <c r="S102" s="28"/>
      <c r="T102" s="19" t="s">
        <v>341</v>
      </c>
      <c r="U102" s="26">
        <v>941787</v>
      </c>
      <c r="V102" s="22">
        <v>2118720.9303000001</v>
      </c>
      <c r="W102" s="2"/>
    </row>
    <row r="103" spans="2:23" hidden="1" x14ac:dyDescent="0.2">
      <c r="B103" s="15" t="s">
        <v>342</v>
      </c>
      <c r="C103" s="15">
        <v>763945</v>
      </c>
      <c r="D103" s="15" t="s">
        <v>343</v>
      </c>
      <c r="E103" s="15" t="s">
        <v>54</v>
      </c>
      <c r="F103" s="15" t="s">
        <v>29</v>
      </c>
      <c r="G103" s="15" t="s">
        <v>373</v>
      </c>
      <c r="H103" s="15" t="s">
        <v>30</v>
      </c>
      <c r="I103" s="15" t="s">
        <v>22</v>
      </c>
      <c r="J103" s="15" t="s">
        <v>374</v>
      </c>
      <c r="K103" s="16">
        <v>45249</v>
      </c>
      <c r="L103" s="16">
        <v>45250</v>
      </c>
      <c r="M103" s="15" t="s">
        <v>28</v>
      </c>
      <c r="N103" s="17" t="s">
        <v>31</v>
      </c>
      <c r="O103" s="15">
        <v>2</v>
      </c>
      <c r="P103" s="15">
        <v>2023</v>
      </c>
      <c r="Q103" s="28">
        <v>146468</v>
      </c>
      <c r="R103" s="18" t="s">
        <v>24</v>
      </c>
      <c r="S103" s="28">
        <v>50255</v>
      </c>
      <c r="T103" s="19" t="s">
        <v>375</v>
      </c>
      <c r="U103" s="26">
        <v>113374</v>
      </c>
      <c r="V103" s="22">
        <v>310097</v>
      </c>
      <c r="W103" s="2"/>
    </row>
    <row r="104" spans="2:23" hidden="1" x14ac:dyDescent="0.2">
      <c r="B104" s="15" t="s">
        <v>342</v>
      </c>
      <c r="C104" s="15">
        <v>761768</v>
      </c>
      <c r="D104" s="15" t="s">
        <v>344</v>
      </c>
      <c r="E104" s="15" t="s">
        <v>59</v>
      </c>
      <c r="F104" s="15" t="s">
        <v>26</v>
      </c>
      <c r="G104" s="15" t="s">
        <v>32</v>
      </c>
      <c r="H104" s="15" t="s">
        <v>30</v>
      </c>
      <c r="I104" s="15" t="s">
        <v>22</v>
      </c>
      <c r="J104" s="15" t="s">
        <v>376</v>
      </c>
      <c r="K104" s="16">
        <v>45243</v>
      </c>
      <c r="L104" s="16">
        <v>45245</v>
      </c>
      <c r="M104" s="15" t="s">
        <v>28</v>
      </c>
      <c r="N104" s="17" t="s">
        <v>31</v>
      </c>
      <c r="O104" s="15">
        <v>3</v>
      </c>
      <c r="P104" s="15">
        <v>2023</v>
      </c>
      <c r="Q104" s="28">
        <v>251088</v>
      </c>
      <c r="R104" s="18" t="s">
        <v>24</v>
      </c>
      <c r="S104" s="28">
        <v>55206</v>
      </c>
      <c r="T104" s="19" t="s">
        <v>377</v>
      </c>
      <c r="U104" s="26">
        <v>151844</v>
      </c>
      <c r="V104" s="22">
        <v>458138</v>
      </c>
      <c r="W104" s="2"/>
    </row>
    <row r="105" spans="2:23" hidden="1" x14ac:dyDescent="0.2">
      <c r="B105" s="15" t="s">
        <v>342</v>
      </c>
      <c r="C105" s="15">
        <v>762951</v>
      </c>
      <c r="D105" s="15" t="s">
        <v>345</v>
      </c>
      <c r="E105" s="15" t="s">
        <v>66</v>
      </c>
      <c r="F105" s="15" t="s">
        <v>67</v>
      </c>
      <c r="G105" s="15" t="s">
        <v>220</v>
      </c>
      <c r="H105" s="15" t="s">
        <v>30</v>
      </c>
      <c r="I105" s="15" t="s">
        <v>22</v>
      </c>
      <c r="J105" s="15" t="s">
        <v>378</v>
      </c>
      <c r="K105" s="16">
        <v>45257</v>
      </c>
      <c r="L105" s="16">
        <v>45258</v>
      </c>
      <c r="M105" s="15" t="s">
        <v>25</v>
      </c>
      <c r="N105" s="17" t="s">
        <v>23</v>
      </c>
      <c r="O105" s="15">
        <v>2</v>
      </c>
      <c r="P105" s="15">
        <v>2023</v>
      </c>
      <c r="Q105" s="28">
        <v>0</v>
      </c>
      <c r="R105" s="18" t="s">
        <v>379</v>
      </c>
      <c r="S105" s="28"/>
      <c r="T105" s="19"/>
      <c r="U105" s="26"/>
      <c r="V105" s="22">
        <v>0</v>
      </c>
      <c r="W105" s="2" t="s">
        <v>380</v>
      </c>
    </row>
    <row r="106" spans="2:23" hidden="1" x14ac:dyDescent="0.2">
      <c r="B106" s="15" t="s">
        <v>342</v>
      </c>
      <c r="C106" s="15">
        <v>765624</v>
      </c>
      <c r="D106" s="15" t="s">
        <v>346</v>
      </c>
      <c r="E106" s="15" t="s">
        <v>50</v>
      </c>
      <c r="F106" s="15" t="s">
        <v>191</v>
      </c>
      <c r="G106" s="15" t="s">
        <v>34</v>
      </c>
      <c r="H106" s="15" t="s">
        <v>30</v>
      </c>
      <c r="I106" s="15" t="s">
        <v>22</v>
      </c>
      <c r="J106" s="15" t="s">
        <v>381</v>
      </c>
      <c r="K106" s="16">
        <v>45246</v>
      </c>
      <c r="L106" s="16">
        <v>45247</v>
      </c>
      <c r="M106" s="15" t="s">
        <v>25</v>
      </c>
      <c r="N106" s="17" t="s">
        <v>23</v>
      </c>
      <c r="O106" s="15">
        <v>2</v>
      </c>
      <c r="P106" s="15">
        <v>2023</v>
      </c>
      <c r="Q106" s="28">
        <v>83696</v>
      </c>
      <c r="R106" s="18" t="s">
        <v>24</v>
      </c>
      <c r="S106" s="28">
        <v>57103</v>
      </c>
      <c r="T106" s="19"/>
      <c r="U106" s="26"/>
      <c r="V106" s="22">
        <v>140799</v>
      </c>
      <c r="W106" s="2" t="s">
        <v>382</v>
      </c>
    </row>
    <row r="107" spans="2:23" hidden="1" x14ac:dyDescent="0.2">
      <c r="B107" s="15" t="s">
        <v>342</v>
      </c>
      <c r="C107" s="15">
        <v>767273</v>
      </c>
      <c r="D107" s="15" t="s">
        <v>347</v>
      </c>
      <c r="E107" s="15" t="s">
        <v>54</v>
      </c>
      <c r="F107" s="15" t="s">
        <v>29</v>
      </c>
      <c r="G107" s="15" t="s">
        <v>137</v>
      </c>
      <c r="H107" s="15" t="s">
        <v>30</v>
      </c>
      <c r="I107" s="15" t="s">
        <v>22</v>
      </c>
      <c r="J107" s="15" t="s">
        <v>383</v>
      </c>
      <c r="K107" s="16">
        <v>45251</v>
      </c>
      <c r="L107" s="16">
        <v>45252</v>
      </c>
      <c r="M107" s="15" t="s">
        <v>28</v>
      </c>
      <c r="N107" s="17" t="s">
        <v>31</v>
      </c>
      <c r="O107" s="15">
        <v>2</v>
      </c>
      <c r="P107" s="15">
        <v>2023</v>
      </c>
      <c r="Q107" s="28">
        <v>146468</v>
      </c>
      <c r="R107" s="18" t="s">
        <v>24</v>
      </c>
      <c r="S107" s="28">
        <v>40000</v>
      </c>
      <c r="T107" s="19"/>
      <c r="U107" s="26"/>
      <c r="V107" s="22">
        <v>186468</v>
      </c>
      <c r="W107" s="2"/>
    </row>
    <row r="108" spans="2:23" hidden="1" x14ac:dyDescent="0.2">
      <c r="B108" s="15" t="s">
        <v>342</v>
      </c>
      <c r="C108" s="15">
        <v>768712</v>
      </c>
      <c r="D108" s="15" t="s">
        <v>348</v>
      </c>
      <c r="E108" s="15" t="s">
        <v>59</v>
      </c>
      <c r="F108" s="15" t="s">
        <v>26</v>
      </c>
      <c r="G108" s="15" t="s">
        <v>384</v>
      </c>
      <c r="H108" s="15" t="s">
        <v>30</v>
      </c>
      <c r="I108" s="15" t="s">
        <v>22</v>
      </c>
      <c r="J108" s="15" t="s">
        <v>385</v>
      </c>
      <c r="K108" s="16">
        <v>45252</v>
      </c>
      <c r="L108" s="16">
        <v>45259</v>
      </c>
      <c r="M108" s="15" t="s">
        <v>28</v>
      </c>
      <c r="N108" s="17" t="s">
        <v>31</v>
      </c>
      <c r="O108" s="15">
        <v>4</v>
      </c>
      <c r="P108" s="15">
        <v>2023</v>
      </c>
      <c r="Q108" s="28">
        <v>554475.68189999997</v>
      </c>
      <c r="R108" s="18" t="s">
        <v>386</v>
      </c>
      <c r="S108" s="28">
        <v>38028</v>
      </c>
      <c r="T108" s="19"/>
      <c r="U108" s="26"/>
      <c r="V108" s="22">
        <v>592503.68189999997</v>
      </c>
      <c r="W108" s="2" t="s">
        <v>387</v>
      </c>
    </row>
    <row r="109" spans="2:23" hidden="1" x14ac:dyDescent="0.2">
      <c r="B109" s="15" t="s">
        <v>342</v>
      </c>
      <c r="C109" s="15">
        <v>767275</v>
      </c>
      <c r="D109" s="15" t="s">
        <v>349</v>
      </c>
      <c r="E109" s="15" t="s">
        <v>103</v>
      </c>
      <c r="F109" s="15" t="s">
        <v>104</v>
      </c>
      <c r="G109" s="15" t="s">
        <v>137</v>
      </c>
      <c r="H109" s="15" t="s">
        <v>116</v>
      </c>
      <c r="I109" s="15" t="s">
        <v>22</v>
      </c>
      <c r="J109" s="15" t="s">
        <v>383</v>
      </c>
      <c r="K109" s="16">
        <v>45252</v>
      </c>
      <c r="L109" s="16">
        <v>45252</v>
      </c>
      <c r="M109" s="15" t="s">
        <v>28</v>
      </c>
      <c r="N109" s="17" t="s">
        <v>31</v>
      </c>
      <c r="O109" s="15">
        <v>1</v>
      </c>
      <c r="P109" s="15">
        <v>2023</v>
      </c>
      <c r="Q109" s="28">
        <v>41848</v>
      </c>
      <c r="R109" s="18" t="s">
        <v>24</v>
      </c>
      <c r="S109" s="28">
        <v>37150</v>
      </c>
      <c r="T109" s="19"/>
      <c r="U109" s="26"/>
      <c r="V109" s="22">
        <v>78998</v>
      </c>
      <c r="W109" s="2"/>
    </row>
    <row r="110" spans="2:23" hidden="1" x14ac:dyDescent="0.2">
      <c r="B110" s="15" t="s">
        <v>342</v>
      </c>
      <c r="C110" s="15">
        <v>769817</v>
      </c>
      <c r="D110" s="15" t="s">
        <v>350</v>
      </c>
      <c r="E110" s="15" t="s">
        <v>366</v>
      </c>
      <c r="F110" s="15" t="s">
        <v>367</v>
      </c>
      <c r="G110" s="15" t="s">
        <v>388</v>
      </c>
      <c r="H110" s="15" t="s">
        <v>116</v>
      </c>
      <c r="I110" s="15" t="s">
        <v>22</v>
      </c>
      <c r="J110" s="15" t="s">
        <v>389</v>
      </c>
      <c r="K110" s="16">
        <v>45254</v>
      </c>
      <c r="L110" s="16">
        <v>45254</v>
      </c>
      <c r="M110" s="15" t="s">
        <v>25</v>
      </c>
      <c r="N110" s="17" t="s">
        <v>23</v>
      </c>
      <c r="O110" s="15">
        <v>1</v>
      </c>
      <c r="P110" s="15">
        <v>2023</v>
      </c>
      <c r="Q110" s="28">
        <v>41848</v>
      </c>
      <c r="R110" s="18" t="s">
        <v>24</v>
      </c>
      <c r="S110" s="28"/>
      <c r="T110" s="19"/>
      <c r="U110" s="26"/>
      <c r="V110" s="22">
        <v>41848</v>
      </c>
      <c r="W110" s="2"/>
    </row>
    <row r="111" spans="2:23" hidden="1" x14ac:dyDescent="0.2">
      <c r="B111" s="15" t="s">
        <v>342</v>
      </c>
      <c r="C111" s="15">
        <v>772557</v>
      </c>
      <c r="D111" s="15" t="s">
        <v>351</v>
      </c>
      <c r="E111" s="15" t="s">
        <v>54</v>
      </c>
      <c r="F111" s="15" t="s">
        <v>29</v>
      </c>
      <c r="G111" s="15" t="s">
        <v>390</v>
      </c>
      <c r="H111" s="15" t="s">
        <v>30</v>
      </c>
      <c r="I111" s="15" t="s">
        <v>22</v>
      </c>
      <c r="J111" s="15" t="s">
        <v>391</v>
      </c>
      <c r="K111" s="16">
        <v>45258</v>
      </c>
      <c r="L111" s="16">
        <v>45260</v>
      </c>
      <c r="M111" s="15" t="s">
        <v>28</v>
      </c>
      <c r="N111" s="17" t="s">
        <v>31</v>
      </c>
      <c r="O111" s="15">
        <v>3</v>
      </c>
      <c r="P111" s="15">
        <v>2023</v>
      </c>
      <c r="Q111" s="28">
        <v>0</v>
      </c>
      <c r="R111" s="18" t="s">
        <v>392</v>
      </c>
      <c r="S111" s="28">
        <v>40920</v>
      </c>
      <c r="T111" s="19" t="s">
        <v>393</v>
      </c>
      <c r="U111" s="26">
        <v>228796</v>
      </c>
      <c r="V111" s="22">
        <v>269716</v>
      </c>
      <c r="W111" s="2" t="s">
        <v>394</v>
      </c>
    </row>
    <row r="112" spans="2:23" hidden="1" x14ac:dyDescent="0.2">
      <c r="B112" s="15" t="s">
        <v>342</v>
      </c>
      <c r="C112" s="15">
        <v>769168</v>
      </c>
      <c r="D112" s="15" t="s">
        <v>352</v>
      </c>
      <c r="E112" s="15" t="s">
        <v>368</v>
      </c>
      <c r="F112" s="15" t="s">
        <v>369</v>
      </c>
      <c r="G112" s="15" t="s">
        <v>395</v>
      </c>
      <c r="H112" s="15" t="s">
        <v>116</v>
      </c>
      <c r="I112" s="15" t="s">
        <v>22</v>
      </c>
      <c r="J112" s="15" t="s">
        <v>396</v>
      </c>
      <c r="K112" s="16">
        <v>45259</v>
      </c>
      <c r="L112" s="16">
        <v>45259</v>
      </c>
      <c r="M112" s="15" t="s">
        <v>25</v>
      </c>
      <c r="N112" s="17" t="s">
        <v>23</v>
      </c>
      <c r="O112" s="15">
        <v>1</v>
      </c>
      <c r="P112" s="15">
        <v>2023</v>
      </c>
      <c r="Q112" s="28">
        <v>41848</v>
      </c>
      <c r="R112" s="18" t="s">
        <v>24</v>
      </c>
      <c r="S112" s="28"/>
      <c r="T112" s="19"/>
      <c r="U112" s="26"/>
      <c r="V112" s="22">
        <v>41848</v>
      </c>
      <c r="W112" s="2"/>
    </row>
    <row r="113" spans="2:23" hidden="1" x14ac:dyDescent="0.2">
      <c r="B113" s="15" t="s">
        <v>342</v>
      </c>
      <c r="C113" s="15">
        <v>760453</v>
      </c>
      <c r="D113" s="15" t="s">
        <v>353</v>
      </c>
      <c r="E113" s="15" t="s">
        <v>370</v>
      </c>
      <c r="F113" s="15" t="s">
        <v>371</v>
      </c>
      <c r="G113" s="15" t="s">
        <v>33</v>
      </c>
      <c r="H113" s="15" t="s">
        <v>30</v>
      </c>
      <c r="I113" s="15" t="s">
        <v>22</v>
      </c>
      <c r="J113" s="15" t="s">
        <v>397</v>
      </c>
      <c r="K113" s="16">
        <v>45238</v>
      </c>
      <c r="L113" s="16">
        <v>45240</v>
      </c>
      <c r="M113" s="15" t="s">
        <v>25</v>
      </c>
      <c r="N113" s="17" t="s">
        <v>23</v>
      </c>
      <c r="O113" s="15">
        <v>3</v>
      </c>
      <c r="P113" s="15">
        <v>2023</v>
      </c>
      <c r="Q113" s="28">
        <v>251088</v>
      </c>
      <c r="R113" s="18" t="s">
        <v>74</v>
      </c>
      <c r="S113" s="28">
        <v>105953</v>
      </c>
      <c r="T113" s="19" t="s">
        <v>398</v>
      </c>
      <c r="U113" s="26">
        <v>341509</v>
      </c>
      <c r="V113" s="22">
        <v>698550</v>
      </c>
      <c r="W113" s="2"/>
    </row>
    <row r="114" spans="2:23" hidden="1" x14ac:dyDescent="0.2">
      <c r="B114" s="15" t="s">
        <v>342</v>
      </c>
      <c r="C114" s="15">
        <v>763268</v>
      </c>
      <c r="D114" s="15" t="s">
        <v>354</v>
      </c>
      <c r="E114" s="15" t="s">
        <v>103</v>
      </c>
      <c r="F114" s="15" t="s">
        <v>104</v>
      </c>
      <c r="G114" s="15" t="s">
        <v>399</v>
      </c>
      <c r="H114" s="15" t="s">
        <v>30</v>
      </c>
      <c r="I114" s="15" t="s">
        <v>22</v>
      </c>
      <c r="J114" s="15" t="s">
        <v>400</v>
      </c>
      <c r="K114" s="16">
        <v>45252</v>
      </c>
      <c r="L114" s="16">
        <v>45255</v>
      </c>
      <c r="M114" s="15" t="s">
        <v>28</v>
      </c>
      <c r="N114" s="17" t="s">
        <v>23</v>
      </c>
      <c r="O114" s="15">
        <v>4</v>
      </c>
      <c r="P114" s="15">
        <v>2023</v>
      </c>
      <c r="Q114" s="28">
        <v>355708</v>
      </c>
      <c r="R114" s="18" t="s">
        <v>74</v>
      </c>
      <c r="S114" s="28">
        <v>43890</v>
      </c>
      <c r="T114" s="19" t="s">
        <v>401</v>
      </c>
      <c r="U114" s="26">
        <v>231223</v>
      </c>
      <c r="V114" s="22">
        <v>630821</v>
      </c>
      <c r="W114" s="2"/>
    </row>
    <row r="115" spans="2:23" hidden="1" x14ac:dyDescent="0.2">
      <c r="B115" s="15" t="s">
        <v>342</v>
      </c>
      <c r="C115" s="15">
        <v>765037</v>
      </c>
      <c r="D115" s="15" t="s">
        <v>355</v>
      </c>
      <c r="E115" s="15" t="s">
        <v>103</v>
      </c>
      <c r="F115" s="15" t="s">
        <v>104</v>
      </c>
      <c r="G115" s="15" t="s">
        <v>402</v>
      </c>
      <c r="H115" s="15" t="s">
        <v>116</v>
      </c>
      <c r="I115" s="15" t="s">
        <v>22</v>
      </c>
      <c r="J115" s="15" t="s">
        <v>403</v>
      </c>
      <c r="K115" s="16">
        <v>45247</v>
      </c>
      <c r="L115" s="16">
        <v>45247</v>
      </c>
      <c r="M115" s="15" t="s">
        <v>28</v>
      </c>
      <c r="N115" s="17" t="s">
        <v>23</v>
      </c>
      <c r="O115" s="15">
        <v>1</v>
      </c>
      <c r="P115" s="15">
        <v>2023</v>
      </c>
      <c r="Q115" s="28">
        <v>41848</v>
      </c>
      <c r="R115" s="18" t="s">
        <v>74</v>
      </c>
      <c r="S115" s="28">
        <v>43760</v>
      </c>
      <c r="T115" s="19"/>
      <c r="U115" s="26"/>
      <c r="V115" s="22">
        <v>85608</v>
      </c>
      <c r="W115" s="2"/>
    </row>
    <row r="116" spans="2:23" hidden="1" x14ac:dyDescent="0.2">
      <c r="B116" s="15" t="s">
        <v>342</v>
      </c>
      <c r="C116" s="15">
        <v>764203</v>
      </c>
      <c r="D116" s="15" t="s">
        <v>356</v>
      </c>
      <c r="E116" s="15" t="s">
        <v>192</v>
      </c>
      <c r="F116" s="15" t="s">
        <v>193</v>
      </c>
      <c r="G116" s="15" t="s">
        <v>402</v>
      </c>
      <c r="H116" s="15" t="s">
        <v>116</v>
      </c>
      <c r="I116" s="15" t="s">
        <v>22</v>
      </c>
      <c r="J116" s="15" t="s">
        <v>403</v>
      </c>
      <c r="K116" s="16">
        <v>45247</v>
      </c>
      <c r="L116" s="16">
        <v>45247</v>
      </c>
      <c r="M116" s="15" t="s">
        <v>28</v>
      </c>
      <c r="N116" s="17" t="s">
        <v>23</v>
      </c>
      <c r="O116" s="15">
        <v>1</v>
      </c>
      <c r="P116" s="15">
        <v>2023</v>
      </c>
      <c r="Q116" s="28">
        <v>41848</v>
      </c>
      <c r="R116" s="18" t="s">
        <v>74</v>
      </c>
      <c r="S116" s="28"/>
      <c r="T116" s="19"/>
      <c r="U116" s="26"/>
      <c r="V116" s="22">
        <v>41848</v>
      </c>
      <c r="W116" s="2"/>
    </row>
    <row r="117" spans="2:23" hidden="1" x14ac:dyDescent="0.2">
      <c r="B117" s="15" t="s">
        <v>342</v>
      </c>
      <c r="C117" s="15">
        <v>764161</v>
      </c>
      <c r="D117" s="15" t="s">
        <v>357</v>
      </c>
      <c r="E117" s="15" t="s">
        <v>52</v>
      </c>
      <c r="F117" s="15" t="s">
        <v>105</v>
      </c>
      <c r="G117" s="15" t="s">
        <v>402</v>
      </c>
      <c r="H117" s="15" t="s">
        <v>116</v>
      </c>
      <c r="I117" s="15" t="s">
        <v>22</v>
      </c>
      <c r="J117" s="15" t="s">
        <v>403</v>
      </c>
      <c r="K117" s="16">
        <v>45247</v>
      </c>
      <c r="L117" s="16">
        <v>45247</v>
      </c>
      <c r="M117" s="15" t="s">
        <v>25</v>
      </c>
      <c r="N117" s="17" t="s">
        <v>23</v>
      </c>
      <c r="O117" s="15">
        <v>1</v>
      </c>
      <c r="P117" s="15">
        <v>2023</v>
      </c>
      <c r="Q117" s="28">
        <v>41848</v>
      </c>
      <c r="R117" s="18" t="s">
        <v>74</v>
      </c>
      <c r="S117" s="28"/>
      <c r="T117" s="19"/>
      <c r="U117" s="26"/>
      <c r="V117" s="22">
        <v>41848</v>
      </c>
      <c r="W117" s="2"/>
    </row>
    <row r="118" spans="2:23" hidden="1" x14ac:dyDescent="0.2">
      <c r="B118" s="15" t="s">
        <v>342</v>
      </c>
      <c r="C118" s="15">
        <v>764434</v>
      </c>
      <c r="D118" s="15" t="s">
        <v>358</v>
      </c>
      <c r="E118" s="15" t="s">
        <v>106</v>
      </c>
      <c r="F118" s="15" t="s">
        <v>107</v>
      </c>
      <c r="G118" s="15" t="s">
        <v>402</v>
      </c>
      <c r="H118" s="15" t="s">
        <v>116</v>
      </c>
      <c r="I118" s="15" t="s">
        <v>22</v>
      </c>
      <c r="J118" s="15" t="s">
        <v>403</v>
      </c>
      <c r="K118" s="16">
        <v>45247</v>
      </c>
      <c r="L118" s="16">
        <v>45247</v>
      </c>
      <c r="M118" s="15" t="s">
        <v>25</v>
      </c>
      <c r="N118" s="17" t="s">
        <v>23</v>
      </c>
      <c r="O118" s="15">
        <v>1</v>
      </c>
      <c r="P118" s="15">
        <v>2023</v>
      </c>
      <c r="Q118" s="28">
        <v>41848</v>
      </c>
      <c r="R118" s="18" t="s">
        <v>74</v>
      </c>
      <c r="S118" s="28"/>
      <c r="T118" s="19"/>
      <c r="U118" s="26"/>
      <c r="V118" s="22">
        <v>41848</v>
      </c>
      <c r="W118" s="2"/>
    </row>
    <row r="119" spans="2:23" hidden="1" x14ac:dyDescent="0.2">
      <c r="B119" s="15" t="s">
        <v>342</v>
      </c>
      <c r="C119" s="15">
        <v>763823</v>
      </c>
      <c r="D119" s="15" t="s">
        <v>359</v>
      </c>
      <c r="E119" s="15" t="s">
        <v>192</v>
      </c>
      <c r="F119" s="15" t="s">
        <v>193</v>
      </c>
      <c r="G119" s="15" t="s">
        <v>404</v>
      </c>
      <c r="H119" s="15" t="s">
        <v>30</v>
      </c>
      <c r="I119" s="15" t="s">
        <v>22</v>
      </c>
      <c r="J119" s="15" t="s">
        <v>400</v>
      </c>
      <c r="K119" s="16">
        <v>45253</v>
      </c>
      <c r="L119" s="16">
        <v>45255</v>
      </c>
      <c r="M119" s="15" t="s">
        <v>28</v>
      </c>
      <c r="N119" s="17" t="s">
        <v>23</v>
      </c>
      <c r="O119" s="15">
        <v>3</v>
      </c>
      <c r="P119" s="15">
        <v>2023</v>
      </c>
      <c r="Q119" s="28">
        <v>251088</v>
      </c>
      <c r="R119" s="18" t="s">
        <v>74</v>
      </c>
      <c r="S119" s="28">
        <v>30378</v>
      </c>
      <c r="T119" s="19" t="s">
        <v>405</v>
      </c>
      <c r="U119" s="26">
        <v>294464</v>
      </c>
      <c r="V119" s="22">
        <v>575930</v>
      </c>
      <c r="W119" s="2"/>
    </row>
    <row r="120" spans="2:23" hidden="1" x14ac:dyDescent="0.2">
      <c r="B120" s="15" t="s">
        <v>342</v>
      </c>
      <c r="C120" s="15">
        <v>763266</v>
      </c>
      <c r="D120" s="15" t="s">
        <v>360</v>
      </c>
      <c r="E120" s="15" t="s">
        <v>54</v>
      </c>
      <c r="F120" s="15" t="s">
        <v>29</v>
      </c>
      <c r="G120" s="15" t="s">
        <v>399</v>
      </c>
      <c r="H120" s="15" t="s">
        <v>30</v>
      </c>
      <c r="I120" s="15" t="s">
        <v>22</v>
      </c>
      <c r="J120" s="15" t="s">
        <v>400</v>
      </c>
      <c r="K120" s="16">
        <v>45253</v>
      </c>
      <c r="L120" s="16">
        <v>45255</v>
      </c>
      <c r="M120" s="15" t="s">
        <v>28</v>
      </c>
      <c r="N120" s="17" t="s">
        <v>31</v>
      </c>
      <c r="O120" s="15">
        <v>3</v>
      </c>
      <c r="P120" s="15">
        <v>2023</v>
      </c>
      <c r="Q120" s="28">
        <v>251088</v>
      </c>
      <c r="R120" s="18" t="s">
        <v>74</v>
      </c>
      <c r="S120" s="28">
        <v>43890</v>
      </c>
      <c r="T120" s="19" t="s">
        <v>406</v>
      </c>
      <c r="U120" s="26">
        <v>268239</v>
      </c>
      <c r="V120" s="22">
        <v>563217</v>
      </c>
      <c r="W120" s="2"/>
    </row>
    <row r="121" spans="2:23" hidden="1" x14ac:dyDescent="0.2">
      <c r="B121" s="15" t="s">
        <v>342</v>
      </c>
      <c r="C121" s="15">
        <v>763661</v>
      </c>
      <c r="D121" s="15" t="s">
        <v>361</v>
      </c>
      <c r="E121" s="15" t="s">
        <v>52</v>
      </c>
      <c r="F121" s="15" t="s">
        <v>105</v>
      </c>
      <c r="G121" s="15" t="s">
        <v>399</v>
      </c>
      <c r="H121" s="15" t="s">
        <v>30</v>
      </c>
      <c r="I121" s="15" t="s">
        <v>22</v>
      </c>
      <c r="J121" s="15" t="s">
        <v>400</v>
      </c>
      <c r="K121" s="16">
        <v>45251</v>
      </c>
      <c r="L121" s="16">
        <v>45255</v>
      </c>
      <c r="M121" s="15" t="s">
        <v>25</v>
      </c>
      <c r="N121" s="17" t="s">
        <v>23</v>
      </c>
      <c r="O121" s="15">
        <v>5</v>
      </c>
      <c r="P121" s="15">
        <v>2023</v>
      </c>
      <c r="Q121" s="28">
        <v>460328</v>
      </c>
      <c r="R121" s="18" t="s">
        <v>74</v>
      </c>
      <c r="S121" s="28">
        <v>25000</v>
      </c>
      <c r="T121" s="19" t="s">
        <v>407</v>
      </c>
      <c r="U121" s="26">
        <v>277886</v>
      </c>
      <c r="V121" s="22">
        <v>763214</v>
      </c>
      <c r="W121" s="2"/>
    </row>
    <row r="122" spans="2:23" hidden="1" x14ac:dyDescent="0.2">
      <c r="B122" s="15" t="s">
        <v>342</v>
      </c>
      <c r="C122" s="15">
        <v>763454</v>
      </c>
      <c r="D122" s="15" t="s">
        <v>362</v>
      </c>
      <c r="E122" s="15" t="s">
        <v>372</v>
      </c>
      <c r="F122" s="15" t="s">
        <v>369</v>
      </c>
      <c r="G122" s="15" t="s">
        <v>408</v>
      </c>
      <c r="H122" s="15" t="s">
        <v>30</v>
      </c>
      <c r="I122" s="15" t="s">
        <v>22</v>
      </c>
      <c r="J122" s="15" t="s">
        <v>400</v>
      </c>
      <c r="K122" s="16">
        <v>45251</v>
      </c>
      <c r="L122" s="16">
        <v>45253</v>
      </c>
      <c r="M122" s="15" t="s">
        <v>25</v>
      </c>
      <c r="N122" s="17" t="s">
        <v>23</v>
      </c>
      <c r="O122" s="15">
        <v>3</v>
      </c>
      <c r="P122" s="15">
        <v>2023</v>
      </c>
      <c r="Q122" s="28">
        <v>251088</v>
      </c>
      <c r="R122" s="18" t="s">
        <v>74</v>
      </c>
      <c r="S122" s="28">
        <v>66028</v>
      </c>
      <c r="T122" s="19" t="s">
        <v>409</v>
      </c>
      <c r="U122" s="26">
        <v>276588</v>
      </c>
      <c r="V122" s="22">
        <v>593704</v>
      </c>
      <c r="W122" s="2"/>
    </row>
    <row r="123" spans="2:23" hidden="1" x14ac:dyDescent="0.2">
      <c r="B123" s="15" t="s">
        <v>342</v>
      </c>
      <c r="C123" s="15">
        <v>763980</v>
      </c>
      <c r="D123" s="15" t="s">
        <v>363</v>
      </c>
      <c r="E123" s="15" t="s">
        <v>50</v>
      </c>
      <c r="F123" s="15" t="s">
        <v>191</v>
      </c>
      <c r="G123" s="15" t="s">
        <v>399</v>
      </c>
      <c r="H123" s="15" t="s">
        <v>30</v>
      </c>
      <c r="I123" s="15" t="s">
        <v>22</v>
      </c>
      <c r="J123" s="15" t="s">
        <v>400</v>
      </c>
      <c r="K123" s="16">
        <v>45251</v>
      </c>
      <c r="L123" s="16">
        <v>45255</v>
      </c>
      <c r="M123" s="15" t="s">
        <v>25</v>
      </c>
      <c r="N123" s="17" t="s">
        <v>23</v>
      </c>
      <c r="O123" s="15">
        <v>5</v>
      </c>
      <c r="P123" s="15">
        <v>2023</v>
      </c>
      <c r="Q123" s="28">
        <v>460328</v>
      </c>
      <c r="R123" s="18" t="s">
        <v>74</v>
      </c>
      <c r="S123" s="28">
        <v>57606</v>
      </c>
      <c r="T123" s="19" t="s">
        <v>410</v>
      </c>
      <c r="U123" s="26">
        <v>277886</v>
      </c>
      <c r="V123" s="22">
        <v>795820</v>
      </c>
      <c r="W123" s="2"/>
    </row>
    <row r="124" spans="2:23" hidden="1" x14ac:dyDescent="0.2">
      <c r="B124" s="15" t="s">
        <v>342</v>
      </c>
      <c r="C124" s="15">
        <v>762150</v>
      </c>
      <c r="D124" s="15" t="s">
        <v>364</v>
      </c>
      <c r="E124" s="15" t="s">
        <v>366</v>
      </c>
      <c r="F124" s="15" t="s">
        <v>367</v>
      </c>
      <c r="G124" s="15" t="s">
        <v>408</v>
      </c>
      <c r="H124" s="15" t="s">
        <v>30</v>
      </c>
      <c r="I124" s="15" t="s">
        <v>22</v>
      </c>
      <c r="J124" s="15" t="s">
        <v>400</v>
      </c>
      <c r="K124" s="16">
        <v>45251</v>
      </c>
      <c r="L124" s="16">
        <v>45253</v>
      </c>
      <c r="M124" s="15" t="s">
        <v>25</v>
      </c>
      <c r="N124" s="17" t="s">
        <v>23</v>
      </c>
      <c r="O124" s="15">
        <v>3</v>
      </c>
      <c r="P124" s="15">
        <v>2023</v>
      </c>
      <c r="Q124" s="28">
        <v>251088</v>
      </c>
      <c r="R124" s="18" t="s">
        <v>74</v>
      </c>
      <c r="S124" s="28">
        <v>48000</v>
      </c>
      <c r="T124" s="19" t="s">
        <v>411</v>
      </c>
      <c r="U124" s="26">
        <v>164758</v>
      </c>
      <c r="V124" s="22">
        <v>463846</v>
      </c>
      <c r="W124" s="2"/>
    </row>
    <row r="125" spans="2:23" hidden="1" x14ac:dyDescent="0.2">
      <c r="B125" s="15" t="s">
        <v>342</v>
      </c>
      <c r="C125" s="15">
        <v>768552</v>
      </c>
      <c r="D125" s="15" t="s">
        <v>365</v>
      </c>
      <c r="E125" s="15" t="s">
        <v>106</v>
      </c>
      <c r="F125" s="15" t="s">
        <v>107</v>
      </c>
      <c r="G125" s="15" t="s">
        <v>408</v>
      </c>
      <c r="H125" s="15" t="s">
        <v>30</v>
      </c>
      <c r="I125" s="15" t="s">
        <v>22</v>
      </c>
      <c r="J125" s="15" t="s">
        <v>400</v>
      </c>
      <c r="K125" s="16">
        <v>45252</v>
      </c>
      <c r="L125" s="16">
        <v>45254</v>
      </c>
      <c r="M125" s="15" t="s">
        <v>25</v>
      </c>
      <c r="N125" s="17" t="s">
        <v>23</v>
      </c>
      <c r="O125" s="15">
        <v>3</v>
      </c>
      <c r="P125" s="15">
        <v>2023</v>
      </c>
      <c r="Q125" s="28">
        <v>251088</v>
      </c>
      <c r="R125" s="18" t="s">
        <v>74</v>
      </c>
      <c r="S125" s="28">
        <v>130733</v>
      </c>
      <c r="T125" s="19" t="s">
        <v>412</v>
      </c>
      <c r="U125" s="26">
        <v>277575</v>
      </c>
      <c r="V125" s="22">
        <v>659396</v>
      </c>
      <c r="W125" s="2"/>
    </row>
    <row r="126" spans="2:23" x14ac:dyDescent="0.2">
      <c r="B126" s="15" t="s">
        <v>413</v>
      </c>
      <c r="C126" s="15">
        <v>779133</v>
      </c>
      <c r="D126" s="15" t="s">
        <v>414</v>
      </c>
      <c r="E126" s="15" t="s">
        <v>366</v>
      </c>
      <c r="F126" s="15" t="s">
        <v>367</v>
      </c>
      <c r="G126" s="15" t="s">
        <v>415</v>
      </c>
      <c r="H126" s="15" t="s">
        <v>116</v>
      </c>
      <c r="I126" s="15" t="s">
        <v>22</v>
      </c>
      <c r="J126" s="15" t="s">
        <v>416</v>
      </c>
      <c r="K126" s="16">
        <v>45287</v>
      </c>
      <c r="L126" s="16">
        <v>45288</v>
      </c>
      <c r="M126" s="15" t="s">
        <v>25</v>
      </c>
      <c r="N126" s="17" t="s">
        <v>23</v>
      </c>
      <c r="O126" s="24">
        <v>1</v>
      </c>
      <c r="P126" s="24">
        <v>2023</v>
      </c>
      <c r="Q126" s="28">
        <f>41848+104620</f>
        <v>146468</v>
      </c>
      <c r="R126" s="18" t="s">
        <v>24</v>
      </c>
      <c r="S126" s="28">
        <v>38000</v>
      </c>
      <c r="T126" s="19"/>
      <c r="U126" s="26"/>
      <c r="V126" s="22">
        <f t="shared" ref="V126" si="3">+Q126+S126+U126</f>
        <v>184468</v>
      </c>
      <c r="W126" s="2"/>
    </row>
    <row r="127" spans="2:23" hidden="1" x14ac:dyDescent="0.2">
      <c r="B127" s="15"/>
      <c r="C127" s="15"/>
      <c r="D127" s="15"/>
      <c r="E127" s="15"/>
      <c r="F127" s="15"/>
      <c r="G127" s="15"/>
      <c r="H127" s="15"/>
      <c r="I127" s="15"/>
      <c r="J127" s="15"/>
      <c r="K127" s="16"/>
      <c r="L127" s="16"/>
      <c r="M127" s="15"/>
      <c r="N127" s="17"/>
      <c r="O127" s="15"/>
      <c r="P127" s="15"/>
      <c r="Q127" s="28"/>
      <c r="R127" s="18"/>
      <c r="S127" s="28"/>
      <c r="T127" s="19"/>
      <c r="U127" s="26"/>
      <c r="V127" s="22">
        <v>0</v>
      </c>
      <c r="W127" s="2"/>
    </row>
    <row r="128" spans="2:23" hidden="1" x14ac:dyDescent="0.2">
      <c r="B128" s="15"/>
      <c r="C128" s="15"/>
      <c r="D128" s="15"/>
      <c r="E128" s="15"/>
      <c r="F128" s="15"/>
      <c r="G128" s="15"/>
      <c r="H128" s="15"/>
      <c r="I128" s="15"/>
      <c r="J128" s="15"/>
      <c r="K128" s="16"/>
      <c r="L128" s="16"/>
      <c r="M128" s="15"/>
      <c r="N128" s="17"/>
      <c r="O128" s="15"/>
      <c r="P128" s="15"/>
      <c r="Q128" s="28"/>
      <c r="R128" s="18"/>
      <c r="S128" s="28"/>
      <c r="T128" s="19"/>
      <c r="U128" s="26"/>
      <c r="V128" s="22">
        <v>0</v>
      </c>
      <c r="W128" s="2"/>
    </row>
    <row r="129" spans="2:23" hidden="1" x14ac:dyDescent="0.2">
      <c r="B129" s="15"/>
      <c r="C129" s="15"/>
      <c r="D129" s="15"/>
      <c r="E129" s="15"/>
      <c r="F129" s="15"/>
      <c r="G129" s="15"/>
      <c r="H129" s="15"/>
      <c r="I129" s="15"/>
      <c r="J129" s="15"/>
      <c r="K129" s="16"/>
      <c r="L129" s="16"/>
      <c r="M129" s="15"/>
      <c r="N129" s="17"/>
      <c r="O129" s="15"/>
      <c r="P129" s="15"/>
      <c r="Q129" s="28"/>
      <c r="R129" s="18"/>
      <c r="S129" s="28"/>
      <c r="T129" s="19"/>
      <c r="U129" s="26"/>
      <c r="V129" s="22">
        <v>0</v>
      </c>
      <c r="W129" s="2"/>
    </row>
    <row r="130" spans="2:23" hidden="1" x14ac:dyDescent="0.2">
      <c r="B130" s="15"/>
      <c r="C130" s="15"/>
      <c r="D130" s="15"/>
      <c r="E130" s="15"/>
      <c r="F130" s="15"/>
      <c r="G130" s="15"/>
      <c r="H130" s="15"/>
      <c r="I130" s="15"/>
      <c r="J130" s="15"/>
      <c r="K130" s="16"/>
      <c r="L130" s="16"/>
      <c r="M130" s="15"/>
      <c r="N130" s="17"/>
      <c r="O130" s="15"/>
      <c r="P130" s="15"/>
      <c r="Q130" s="28"/>
      <c r="R130" s="18"/>
      <c r="S130" s="28"/>
      <c r="T130" s="19"/>
      <c r="U130" s="26"/>
      <c r="V130" s="22">
        <v>0</v>
      </c>
      <c r="W130" s="2"/>
    </row>
    <row r="131" spans="2:23" hidden="1" x14ac:dyDescent="0.2">
      <c r="B131" s="15"/>
      <c r="C131" s="15"/>
      <c r="D131" s="15"/>
      <c r="E131" s="15"/>
      <c r="F131" s="15"/>
      <c r="G131" s="15"/>
      <c r="H131" s="15"/>
      <c r="I131" s="15"/>
      <c r="J131" s="15"/>
      <c r="K131" s="16"/>
      <c r="L131" s="16"/>
      <c r="M131" s="15"/>
      <c r="N131" s="17"/>
      <c r="O131" s="15"/>
      <c r="P131" s="15"/>
      <c r="Q131" s="28"/>
      <c r="R131" s="18"/>
      <c r="S131" s="28"/>
      <c r="T131" s="19"/>
      <c r="U131" s="26"/>
      <c r="V131" s="22">
        <v>0</v>
      </c>
      <c r="W131" s="2"/>
    </row>
    <row r="132" spans="2:23" hidden="1" x14ac:dyDescent="0.2">
      <c r="B132" s="15"/>
      <c r="C132" s="15"/>
      <c r="D132" s="15"/>
      <c r="E132" s="15"/>
      <c r="F132" s="15"/>
      <c r="G132" s="15"/>
      <c r="H132" s="15"/>
      <c r="I132" s="15"/>
      <c r="J132" s="15"/>
      <c r="K132" s="16"/>
      <c r="L132" s="16"/>
      <c r="M132" s="15"/>
      <c r="N132" s="17"/>
      <c r="O132" s="15"/>
      <c r="P132" s="15"/>
      <c r="Q132" s="28"/>
      <c r="R132" s="18"/>
      <c r="S132" s="28"/>
      <c r="T132" s="19"/>
      <c r="U132" s="26"/>
      <c r="V132" s="22">
        <v>0</v>
      </c>
      <c r="W132" s="2"/>
    </row>
    <row r="133" spans="2:23" x14ac:dyDescent="0.2">
      <c r="S133" s="23"/>
      <c r="U133" s="23"/>
      <c r="V133" s="23"/>
    </row>
    <row r="134" spans="2:23" x14ac:dyDescent="0.2">
      <c r="S134" s="23"/>
      <c r="U134" s="23"/>
      <c r="V134" s="23"/>
    </row>
    <row r="135" spans="2:23" x14ac:dyDescent="0.2">
      <c r="S135" s="23"/>
      <c r="U135" s="23"/>
      <c r="V135" s="23"/>
    </row>
    <row r="136" spans="2:23" x14ac:dyDescent="0.2">
      <c r="S136" s="23"/>
      <c r="U136" s="23"/>
      <c r="V136" s="23"/>
    </row>
    <row r="137" spans="2:23" x14ac:dyDescent="0.2">
      <c r="S137" s="23"/>
      <c r="U137" s="23"/>
      <c r="V137" s="23"/>
    </row>
    <row r="138" spans="2:23" x14ac:dyDescent="0.2">
      <c r="S138" s="23"/>
      <c r="U138" s="23"/>
      <c r="V138" s="23"/>
    </row>
    <row r="139" spans="2:23" x14ac:dyDescent="0.2">
      <c r="S139" s="23"/>
      <c r="U139" s="23"/>
      <c r="V139" s="23"/>
    </row>
  </sheetData>
  <autoFilter ref="B4:W132" xr:uid="{00000000-0001-0000-0000-000000000000}">
    <filterColumn colId="0">
      <filters>
        <filter val="Diciembre"/>
      </filters>
    </filterColumn>
  </autoFilter>
  <phoneticPr fontId="20"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Jeanina Cañas</dc:creator>
  <cp:keywords/>
  <dc:description/>
  <cp:lastModifiedBy>Jeanina Cañas Moraga</cp:lastModifiedBy>
  <cp:revision/>
  <dcterms:created xsi:type="dcterms:W3CDTF">2021-09-07T14:04:26Z</dcterms:created>
  <dcterms:modified xsi:type="dcterms:W3CDTF">2024-01-05T15:07:54Z</dcterms:modified>
  <cp:category/>
  <cp:contentStatus/>
</cp:coreProperties>
</file>